
<file path=[Content_Types].xml><?xml version="1.0" encoding="utf-8"?>
<Types xmlns="http://schemas.openxmlformats.org/package/2006/content-types"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C45476E0-A0B3-4FF2-AA5C-C7675AC05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G3" i="1"/>
  <c r="F3" i="1"/>
</calcChain>
</file>

<file path=xl/sharedStrings.xml><?xml version="1.0" encoding="utf-8"?>
<sst xmlns="http://schemas.openxmlformats.org/spreadsheetml/2006/main" count="96" uniqueCount="93">
  <si>
    <t>Снимка</t>
  </si>
  <si>
    <t>Артикулен код</t>
  </si>
  <si>
    <t>Наименование на артикула</t>
  </si>
  <si>
    <t>Количество</t>
  </si>
  <si>
    <t>6608020022</t>
  </si>
  <si>
    <t>СВЕТОФАР СД-05 С ДИСТАНЦИОННО УПРАВЛЕНИЕ</t>
  </si>
  <si>
    <t/>
  </si>
  <si>
    <t>8110100037</t>
  </si>
  <si>
    <t>СТОП ПАЛКА</t>
  </si>
  <si>
    <t>6635101047</t>
  </si>
  <si>
    <t>ЖИЛЕТКА VISIBLE СВЕТЛООТРАЗИТЕЛНА</t>
  </si>
  <si>
    <t>6635101046</t>
  </si>
  <si>
    <t>ЖИЛЕТКА СВЕТЛООТРАЗИТЕЛНА ЗА ДЕЦА MINI VISIBLE</t>
  </si>
  <si>
    <t>8110100084</t>
  </si>
  <si>
    <t>КОМПЛЕКТ ОТ 10 ПЪТНИ ЗНАКА 126 СМ</t>
  </si>
  <si>
    <t>6635100884</t>
  </si>
  <si>
    <t>КОМПЛЕКТ 10 ПЪТНИ ЗНАКА 85СМ</t>
  </si>
  <si>
    <t>6630040034</t>
  </si>
  <si>
    <t>КОНУСИ ТРЕНИРОВЪЧНИ 6 БР</t>
  </si>
  <si>
    <t>8110100056</t>
  </si>
  <si>
    <t>ОЧИЛА СИМУЛАЦИОННИ АЛКОХОЛ</t>
  </si>
  <si>
    <t>6608020021</t>
  </si>
  <si>
    <t>ОЧИЛА СИМУЛАЦИОННИ НАРКОТИЦИ</t>
  </si>
  <si>
    <t>8110100059</t>
  </si>
  <si>
    <t>ТАБЛА ПО БДП ЗА 1 КЛАС КОМПЛЕКТ 4 БРОЯ</t>
  </si>
  <si>
    <t>8110100060</t>
  </si>
  <si>
    <t>ТАБЛА ПО БДП ЗА 2 КЛАС КОМПЛЕКТ 3 БРОЯ</t>
  </si>
  <si>
    <t>8110100061</t>
  </si>
  <si>
    <t>ТАБЛА ПО БДП ЗА 3 КЛАС КОМПЛЕКТ 9 БРОЯ</t>
  </si>
  <si>
    <t>8110100062</t>
  </si>
  <si>
    <t>ТАБЛА ПО БДП ЗА 4 КЛАС КОМПЛЕКТ 6 БРОЯ</t>
  </si>
  <si>
    <t>8110100063</t>
  </si>
  <si>
    <t>ТАБЛА ПО БДП ЗА 5 КЛАС КОМПЛЕКТ 3 БРОЯ</t>
  </si>
  <si>
    <t>8110100064</t>
  </si>
  <si>
    <t>ТАБЛА ПО БДП ЗА 6 КЛАС КОМПЛЕКТ 4 БРОЯ</t>
  </si>
  <si>
    <t>8110100065</t>
  </si>
  <si>
    <t>ТАБЛА ПО БДП ЗА 7 КЛАС КОМПЛЕКТ 3 БРОЯ</t>
  </si>
  <si>
    <t>8110100066</t>
  </si>
  <si>
    <t>ТАБЛА ПО БДП ЗА 8-12 КЛАС КОМПЛЕКТ 9 БРОЯ</t>
  </si>
  <si>
    <t>8110100091</t>
  </si>
  <si>
    <t>ТАБЛА ПО БДП ПОДГОТВИТЕЛНА ГРУПА 7 БРОЯ</t>
  </si>
  <si>
    <t>6630200112</t>
  </si>
  <si>
    <t>BYOX КАСКА АКУЛА СИНЯ РАЗМЕР S 48-54 СМ</t>
  </si>
  <si>
    <t>6630200113</t>
  </si>
  <si>
    <t>BYOX КАСКА ЧЕРВЕНО/БЯЛО РАЗМЕР M 54-58 СМ</t>
  </si>
  <si>
    <t>6630200108</t>
  </si>
  <si>
    <t>BYOX КАСКА ЗА ВЕЛОСИПЕД ЦВЕТНА 48-54 СМ</t>
  </si>
  <si>
    <t>6608020037</t>
  </si>
  <si>
    <t>РОБОТ УЧЕБЕН ХУМАНОИДЕН С ПОСТЕЛКА ЗА ОБУЧ. ПО БДП</t>
  </si>
  <si>
    <t>6635100852</t>
  </si>
  <si>
    <t>LER МИШКА ПРОГРАМИРУЕМА</t>
  </si>
  <si>
    <t>6611100203</t>
  </si>
  <si>
    <t>LER BOTLEY РОБОТ ЗА ПРОГРАМИРАНЕ</t>
  </si>
  <si>
    <t>6608020007</t>
  </si>
  <si>
    <t>ПЛОЩАДКА ПОДВИЖНА ПО БДП БЕЗ ЗНАЦИ МАЛКА</t>
  </si>
  <si>
    <t>8110100088</t>
  </si>
  <si>
    <t>ПОДВИЖНА ПЛОЩАДКА БДП ГОЛЯМА</t>
  </si>
  <si>
    <t>6630200115</t>
  </si>
  <si>
    <t>BYOX URBAN ВЕЛОСИПЕД СВЕТЛОСИВ 26''</t>
  </si>
  <si>
    <t>6630200092</t>
  </si>
  <si>
    <t>BYOX ALLOY SPECIAL ВЕЛОСИПЕД ДЕТСКИ 20'' ЦВ.МЕНТА</t>
  </si>
  <si>
    <t>6630200096</t>
  </si>
  <si>
    <t>BYOX ВЕЛОСИПЕД ДЕТСКИ СИН 16''</t>
  </si>
  <si>
    <t>6630200097</t>
  </si>
  <si>
    <t>BYOX ВЕЛОСИПЕД MONSTER ДЕТСКИ ЧЕРЕН 16''</t>
  </si>
  <si>
    <t>6630200099</t>
  </si>
  <si>
    <t>BYOX ВЕЛОСИПЕД ДЕТСКИ РОЗОВ 16''</t>
  </si>
  <si>
    <t>6630200085</t>
  </si>
  <si>
    <t>BYOX FLOWER ВЕЛОСИПЕД ДЕТСКИ 14'' РОЗОВ</t>
  </si>
  <si>
    <t>6608020044</t>
  </si>
  <si>
    <t>РАЗЧЕРТАВАНЕ НА ВЪНШНА ПЛОЩАДКА 11X6 M СОФИЯ</t>
  </si>
  <si>
    <t>8012100165</t>
  </si>
  <si>
    <t>РАЗЧЕРТАВАНЕ НА ВЪНШНА ПЛОЩАДКА 11X6 M ИЗВЪН СОФИЯ</t>
  </si>
  <si>
    <t>2129010063</t>
  </si>
  <si>
    <t>STANGER ПИСТОЛЕТ РЪЧЕН ЗА МАРКИРАЩ СПРЕЙ</t>
  </si>
  <si>
    <t>6605140318</t>
  </si>
  <si>
    <t>STANGER LONGTERM STOP &amp; GO СПРЕЙ ЗА МАРКИРАНЕ БЯЛ</t>
  </si>
  <si>
    <t>6605140319</t>
  </si>
  <si>
    <t>STANGER LONGTERM STOP &amp; GO СПРЕЙ ЗА МАРКИРАНЕ ЖЪЛТ</t>
  </si>
  <si>
    <t>6605140320</t>
  </si>
  <si>
    <t>STANGER LONGTERM STOP &amp; GO СПРЕЙ ЗА МАРКИРАНЕ ЧРВ</t>
  </si>
  <si>
    <t>6605140321</t>
  </si>
  <si>
    <t>STANGER LONGTERM STOP &amp; GO СПРЕЙ ЗА МАРКИРАНЕ ЗЛН</t>
  </si>
  <si>
    <t>5080240384</t>
  </si>
  <si>
    <t>ПОДЛОЖКА ЗА СЯДАНЕ ПЪТНИ ЗНАЦИ 10 БРОЯ</t>
  </si>
  <si>
    <t>6608020058</t>
  </si>
  <si>
    <t>КИЛИМ ПЪТНИ ЗНАЦИ 15 ЧАСТИ</t>
  </si>
  <si>
    <t>6608020059</t>
  </si>
  <si>
    <t>КИЛИМ ОБРАЗОВАТЕЛЕН КРЪСТОВИЩЕ 1X3 М</t>
  </si>
  <si>
    <t>Цена без ДДС</t>
  </si>
  <si>
    <t>Цена с ДДС</t>
  </si>
  <si>
    <t>Обща сума с ДДС</t>
  </si>
  <si>
    <t xml:space="preserve">НАЦИОНАЛНА ПРОГРАМА 
„БЕЗОПАСНОСТ НА ДВИЖЕНИЕТО ПО ПЪТИЩАТА“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</si>
</sst>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FFFF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4" fillId="2" borderId="5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gif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373380</xdr:colOff>
      <xdr:row>0</xdr:row>
      <xdr:rowOff>114300</xdr:rowOff>
    </xdr:from>
    <xdr:to>
      <xdr:col>1</xdr:col>
      <xdr:colOff>1047005</xdr:colOff>
      <xdr:row>0</xdr:row>
      <xdr:rowOff>819149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FBDFD16-CA99-489A-8378-209AC6F06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73380" y="114300"/>
          <a:ext cx="1769000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workbookViewId="0">
      <selection activeCell="M3" sqref="M3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10" customWidth="1"/>
    <col min="6" max="6" width="16.5703125" customWidth="1"/>
    <col min="7" max="7" width="15.140625" customWidth="1"/>
  </cols>
  <sheetData>
    <row r="1" spans="1:7" ht="69.75" customHeight="1" x14ac:dyDescent="0.25">
      <c r="A1" s="11"/>
      <c r="B1" s="12"/>
      <c r="C1" s="15" t="s">
        <v>92</v>
      </c>
      <c r="D1" s="13"/>
      <c r="E1" s="13"/>
      <c r="F1" s="13"/>
      <c r="G1" s="14"/>
    </row>
    <row r="2" spans="1:7" ht="45.75" customHeight="1" x14ac:dyDescent="0.25">
      <c r="A2" s="5" t="s">
        <v>0</v>
      </c>
      <c r="B2" s="6" t="s">
        <v>1</v>
      </c>
      <c r="C2" s="5" t="s">
        <v>2</v>
      </c>
      <c r="D2" s="5" t="s">
        <v>3</v>
      </c>
      <c r="E2" s="8" t="s">
        <v>89</v>
      </c>
      <c r="F2" s="5" t="s">
        <v>90</v>
      </c>
      <c r="G2" s="5" t="s">
        <v>91</v>
      </c>
    </row>
    <row r="3" spans="1:7" ht="56.45" customHeight="1" x14ac:dyDescent="0.25">
      <c r="A3" s="1"/>
      <c r="B3" s="2" t="s">
        <v>4</v>
      </c>
      <c r="C3" s="2" t="s">
        <v>5</v>
      </c>
      <c r="D3" s="2"/>
      <c r="E3" s="7">
        <v>102.21</v>
      </c>
      <c r="F3" s="7">
        <f>E3*1.2</f>
        <v>122.65199999999999</v>
      </c>
      <c r="G3" s="7">
        <f>F3*D3</f>
        <v>0</v>
      </c>
    </row>
    <row r="4" spans="1:7" ht="56.45" customHeight="1" x14ac:dyDescent="0.25">
      <c r="A4" s="1"/>
      <c r="B4" s="2" t="s">
        <v>7</v>
      </c>
      <c r="C4" s="2" t="s">
        <v>8</v>
      </c>
      <c r="D4" s="2"/>
      <c r="E4" s="7">
        <v>10.220000000000001</v>
      </c>
      <c r="F4" s="7">
        <f t="shared" ref="F4:F44" si="0">E4*1.2</f>
        <v>12.264000000000001</v>
      </c>
      <c r="G4" s="7">
        <f t="shared" ref="G4:G44" si="1">F4*D4</f>
        <v>0</v>
      </c>
    </row>
    <row r="5" spans="1:7" ht="56.45" customHeight="1" x14ac:dyDescent="0.25">
      <c r="A5" s="1"/>
      <c r="B5" s="2" t="s">
        <v>9</v>
      </c>
      <c r="C5" s="2" t="s">
        <v>10</v>
      </c>
      <c r="D5" s="2"/>
      <c r="E5" s="7">
        <v>3.57</v>
      </c>
      <c r="F5" s="7">
        <f t="shared" si="0"/>
        <v>4.2839999999999998</v>
      </c>
      <c r="G5" s="7">
        <f t="shared" si="1"/>
        <v>0</v>
      </c>
    </row>
    <row r="6" spans="1:7" ht="56.45" customHeight="1" x14ac:dyDescent="0.25">
      <c r="A6" s="1"/>
      <c r="B6" s="2" t="s">
        <v>11</v>
      </c>
      <c r="C6" s="2" t="s">
        <v>12</v>
      </c>
      <c r="D6" s="2"/>
      <c r="E6" s="7">
        <v>2.81</v>
      </c>
      <c r="F6" s="7">
        <f t="shared" si="0"/>
        <v>3.3719999999999999</v>
      </c>
      <c r="G6" s="7">
        <f t="shared" si="1"/>
        <v>0</v>
      </c>
    </row>
    <row r="7" spans="1:7" ht="56.45" customHeight="1" x14ac:dyDescent="0.25">
      <c r="A7" s="1"/>
      <c r="B7" s="2" t="s">
        <v>13</v>
      </c>
      <c r="C7" s="2" t="s">
        <v>14</v>
      </c>
      <c r="D7" s="2"/>
      <c r="E7" s="7">
        <v>153.34</v>
      </c>
      <c r="F7" s="7">
        <f t="shared" si="0"/>
        <v>184.00800000000001</v>
      </c>
      <c r="G7" s="7">
        <f t="shared" si="1"/>
        <v>0</v>
      </c>
    </row>
    <row r="8" spans="1:7" ht="56.45" customHeight="1" x14ac:dyDescent="0.25">
      <c r="A8" s="1"/>
      <c r="B8" s="2" t="s">
        <v>15</v>
      </c>
      <c r="C8" s="2" t="s">
        <v>16</v>
      </c>
      <c r="D8" s="2"/>
      <c r="E8" s="7">
        <v>148.22</v>
      </c>
      <c r="F8" s="7">
        <f t="shared" si="0"/>
        <v>177.864</v>
      </c>
      <c r="G8" s="7">
        <f t="shared" si="1"/>
        <v>0</v>
      </c>
    </row>
    <row r="9" spans="1:7" ht="56.45" customHeight="1" x14ac:dyDescent="0.25">
      <c r="A9" s="1"/>
      <c r="B9" s="2" t="s">
        <v>17</v>
      </c>
      <c r="C9" s="2" t="s">
        <v>18</v>
      </c>
      <c r="D9" s="2"/>
      <c r="E9" s="7">
        <v>5.1100000000000003</v>
      </c>
      <c r="F9" s="7">
        <f t="shared" si="0"/>
        <v>6.1320000000000006</v>
      </c>
      <c r="G9" s="7">
        <f t="shared" si="1"/>
        <v>0</v>
      </c>
    </row>
    <row r="10" spans="1:7" ht="56.45" customHeight="1" x14ac:dyDescent="0.25">
      <c r="A10" s="1"/>
      <c r="B10" s="2" t="s">
        <v>19</v>
      </c>
      <c r="C10" s="2" t="s">
        <v>20</v>
      </c>
      <c r="D10" s="2"/>
      <c r="E10" s="7">
        <v>204.47</v>
      </c>
      <c r="F10" s="7">
        <f t="shared" si="0"/>
        <v>245.36399999999998</v>
      </c>
      <c r="G10" s="7">
        <f t="shared" si="1"/>
        <v>0</v>
      </c>
    </row>
    <row r="11" spans="1:7" ht="56.45" customHeight="1" x14ac:dyDescent="0.25">
      <c r="A11" s="1"/>
      <c r="B11" s="2" t="s">
        <v>21</v>
      </c>
      <c r="C11" s="2" t="s">
        <v>22</v>
      </c>
      <c r="D11" s="2"/>
      <c r="E11" s="7">
        <v>204.47</v>
      </c>
      <c r="F11" s="7">
        <f t="shared" si="0"/>
        <v>245.36399999999998</v>
      </c>
      <c r="G11" s="7">
        <f t="shared" si="1"/>
        <v>0</v>
      </c>
    </row>
    <row r="12" spans="1:7" ht="56.45" customHeight="1" x14ac:dyDescent="0.25">
      <c r="A12" s="1"/>
      <c r="B12" s="2" t="s">
        <v>23</v>
      </c>
      <c r="C12" s="2" t="s">
        <v>24</v>
      </c>
      <c r="D12" s="2"/>
      <c r="E12" s="7">
        <v>24.03</v>
      </c>
      <c r="F12" s="7">
        <f t="shared" si="0"/>
        <v>28.835999999999999</v>
      </c>
      <c r="G12" s="7">
        <f t="shared" si="1"/>
        <v>0</v>
      </c>
    </row>
    <row r="13" spans="1:7" ht="56.45" customHeight="1" x14ac:dyDescent="0.25">
      <c r="A13" s="1"/>
      <c r="B13" s="2" t="s">
        <v>25</v>
      </c>
      <c r="C13" s="2" t="s">
        <v>26</v>
      </c>
      <c r="D13" s="2"/>
      <c r="E13" s="7">
        <v>17.89</v>
      </c>
      <c r="F13" s="7">
        <f t="shared" si="0"/>
        <v>21.468</v>
      </c>
      <c r="G13" s="7">
        <f t="shared" si="1"/>
        <v>0</v>
      </c>
    </row>
    <row r="14" spans="1:7" ht="56.45" customHeight="1" x14ac:dyDescent="0.25">
      <c r="A14" s="1"/>
      <c r="B14" s="2" t="s">
        <v>27</v>
      </c>
      <c r="C14" s="2" t="s">
        <v>28</v>
      </c>
      <c r="D14" s="2"/>
      <c r="E14" s="7">
        <v>51.12</v>
      </c>
      <c r="F14" s="7">
        <f t="shared" si="0"/>
        <v>61.343999999999994</v>
      </c>
      <c r="G14" s="7">
        <f t="shared" si="1"/>
        <v>0</v>
      </c>
    </row>
    <row r="15" spans="1:7" ht="56.45" customHeight="1" x14ac:dyDescent="0.25">
      <c r="A15" s="1"/>
      <c r="B15" s="2" t="s">
        <v>29</v>
      </c>
      <c r="C15" s="2" t="s">
        <v>30</v>
      </c>
      <c r="D15" s="2"/>
      <c r="E15" s="7">
        <v>35.79</v>
      </c>
      <c r="F15" s="7">
        <f t="shared" si="0"/>
        <v>42.948</v>
      </c>
      <c r="G15" s="7">
        <f t="shared" si="1"/>
        <v>0</v>
      </c>
    </row>
    <row r="16" spans="1:7" ht="56.45" customHeight="1" x14ac:dyDescent="0.25">
      <c r="A16" s="1"/>
      <c r="B16" s="2" t="s">
        <v>31</v>
      </c>
      <c r="C16" s="2" t="s">
        <v>32</v>
      </c>
      <c r="D16" s="2"/>
      <c r="E16" s="7">
        <v>17.89</v>
      </c>
      <c r="F16" s="7">
        <f t="shared" si="0"/>
        <v>21.468</v>
      </c>
      <c r="G16" s="7">
        <f t="shared" si="1"/>
        <v>0</v>
      </c>
    </row>
    <row r="17" spans="1:7" ht="56.45" customHeight="1" x14ac:dyDescent="0.25">
      <c r="A17" s="1"/>
      <c r="B17" s="2" t="s">
        <v>33</v>
      </c>
      <c r="C17" s="2" t="s">
        <v>34</v>
      </c>
      <c r="D17" s="2"/>
      <c r="E17" s="7">
        <v>24.03</v>
      </c>
      <c r="F17" s="7">
        <f t="shared" si="0"/>
        <v>28.835999999999999</v>
      </c>
      <c r="G17" s="7">
        <f t="shared" si="1"/>
        <v>0</v>
      </c>
    </row>
    <row r="18" spans="1:7" ht="56.45" customHeight="1" x14ac:dyDescent="0.25">
      <c r="A18" s="1"/>
      <c r="B18" s="2" t="s">
        <v>35</v>
      </c>
      <c r="C18" s="2" t="s">
        <v>36</v>
      </c>
      <c r="D18" s="2"/>
      <c r="E18" s="7">
        <v>17.89</v>
      </c>
      <c r="F18" s="7">
        <f t="shared" si="0"/>
        <v>21.468</v>
      </c>
      <c r="G18" s="7">
        <f t="shared" si="1"/>
        <v>0</v>
      </c>
    </row>
    <row r="19" spans="1:7" ht="56.45" customHeight="1" x14ac:dyDescent="0.25">
      <c r="A19" s="1"/>
      <c r="B19" s="2" t="s">
        <v>37</v>
      </c>
      <c r="C19" s="2" t="s">
        <v>38</v>
      </c>
      <c r="D19" s="2"/>
      <c r="E19" s="7">
        <v>51.12</v>
      </c>
      <c r="F19" s="7">
        <f t="shared" si="0"/>
        <v>61.343999999999994</v>
      </c>
      <c r="G19" s="7">
        <f t="shared" si="1"/>
        <v>0</v>
      </c>
    </row>
    <row r="20" spans="1:7" ht="56.45" customHeight="1" x14ac:dyDescent="0.25">
      <c r="A20" s="1"/>
      <c r="B20" s="2" t="s">
        <v>39</v>
      </c>
      <c r="C20" s="2" t="s">
        <v>40</v>
      </c>
      <c r="D20" s="2"/>
      <c r="E20" s="7">
        <v>40.9</v>
      </c>
      <c r="F20" s="7">
        <f t="shared" si="0"/>
        <v>49.08</v>
      </c>
      <c r="G20" s="7">
        <f t="shared" si="1"/>
        <v>0</v>
      </c>
    </row>
    <row r="21" spans="1:7" ht="56.45" customHeight="1" x14ac:dyDescent="0.25">
      <c r="A21" s="1"/>
      <c r="B21" s="2" t="s">
        <v>41</v>
      </c>
      <c r="C21" s="2" t="s">
        <v>42</v>
      </c>
      <c r="D21" s="2"/>
      <c r="E21" s="7">
        <v>16.36</v>
      </c>
      <c r="F21" s="7">
        <f t="shared" si="0"/>
        <v>19.631999999999998</v>
      </c>
      <c r="G21" s="7">
        <f t="shared" si="1"/>
        <v>0</v>
      </c>
    </row>
    <row r="22" spans="1:7" ht="56.45" customHeight="1" x14ac:dyDescent="0.25">
      <c r="A22" s="1"/>
      <c r="B22" s="2" t="s">
        <v>43</v>
      </c>
      <c r="C22" s="2" t="s">
        <v>44</v>
      </c>
      <c r="D22" s="2"/>
      <c r="E22" s="7">
        <v>10.73</v>
      </c>
      <c r="F22" s="7">
        <f t="shared" si="0"/>
        <v>12.875999999999999</v>
      </c>
      <c r="G22" s="7">
        <f t="shared" si="1"/>
        <v>0</v>
      </c>
    </row>
    <row r="23" spans="1:7" ht="56.45" customHeight="1" x14ac:dyDescent="0.25">
      <c r="A23" s="1"/>
      <c r="B23" s="2" t="s">
        <v>45</v>
      </c>
      <c r="C23" s="2" t="s">
        <v>46</v>
      </c>
      <c r="D23" s="2"/>
      <c r="E23" s="7">
        <v>9.7100000000000009</v>
      </c>
      <c r="F23" s="7">
        <f t="shared" si="0"/>
        <v>11.652000000000001</v>
      </c>
      <c r="G23" s="7">
        <f t="shared" si="1"/>
        <v>0</v>
      </c>
    </row>
    <row r="24" spans="1:7" ht="56.45" customHeight="1" x14ac:dyDescent="0.25">
      <c r="A24" s="1"/>
      <c r="B24" s="2" t="s">
        <v>47</v>
      </c>
      <c r="C24" s="2" t="s">
        <v>48</v>
      </c>
      <c r="D24" s="2"/>
      <c r="E24" s="7">
        <v>112.43</v>
      </c>
      <c r="F24" s="7">
        <f t="shared" si="0"/>
        <v>134.916</v>
      </c>
      <c r="G24" s="7">
        <f t="shared" si="1"/>
        <v>0</v>
      </c>
    </row>
    <row r="25" spans="1:7" ht="56.45" customHeight="1" x14ac:dyDescent="0.25">
      <c r="A25" s="1"/>
      <c r="B25" s="2" t="s">
        <v>49</v>
      </c>
      <c r="C25" s="2" t="s">
        <v>50</v>
      </c>
      <c r="D25" s="2"/>
      <c r="E25" s="7">
        <v>66.42</v>
      </c>
      <c r="F25" s="7">
        <f t="shared" si="0"/>
        <v>79.703999999999994</v>
      </c>
      <c r="G25" s="7">
        <f t="shared" si="1"/>
        <v>0</v>
      </c>
    </row>
    <row r="26" spans="1:7" ht="56.45" customHeight="1" x14ac:dyDescent="0.25">
      <c r="A26" s="1"/>
      <c r="B26" s="2" t="s">
        <v>51</v>
      </c>
      <c r="C26" s="2" t="s">
        <v>52</v>
      </c>
      <c r="D26" s="2"/>
      <c r="E26" s="7">
        <v>66.42</v>
      </c>
      <c r="F26" s="7">
        <f t="shared" si="0"/>
        <v>79.703999999999994</v>
      </c>
      <c r="G26" s="7">
        <f t="shared" si="1"/>
        <v>0</v>
      </c>
    </row>
    <row r="27" spans="1:7" ht="56.45" customHeight="1" x14ac:dyDescent="0.25">
      <c r="A27" s="1"/>
      <c r="B27" s="2" t="s">
        <v>53</v>
      </c>
      <c r="C27" s="2" t="s">
        <v>54</v>
      </c>
      <c r="D27" s="2"/>
      <c r="E27" s="7">
        <v>342.51</v>
      </c>
      <c r="F27" s="7">
        <f t="shared" si="0"/>
        <v>411.012</v>
      </c>
      <c r="G27" s="7">
        <f t="shared" si="1"/>
        <v>0</v>
      </c>
    </row>
    <row r="28" spans="1:7" ht="56.45" customHeight="1" x14ac:dyDescent="0.25">
      <c r="A28" s="1"/>
      <c r="B28" s="2" t="s">
        <v>55</v>
      </c>
      <c r="C28" s="2" t="s">
        <v>56</v>
      </c>
      <c r="D28" s="2"/>
      <c r="E28" s="7">
        <v>740.86</v>
      </c>
      <c r="F28" s="7">
        <f t="shared" si="0"/>
        <v>889.03200000000004</v>
      </c>
      <c r="G28" s="7">
        <f t="shared" si="1"/>
        <v>0</v>
      </c>
    </row>
    <row r="29" spans="1:7" ht="56.45" customHeight="1" x14ac:dyDescent="0.25">
      <c r="A29" s="1"/>
      <c r="B29" s="2" t="s">
        <v>57</v>
      </c>
      <c r="C29" s="2" t="s">
        <v>58</v>
      </c>
      <c r="D29" s="2"/>
      <c r="E29" s="7">
        <v>214.18</v>
      </c>
      <c r="F29" s="7">
        <f t="shared" si="0"/>
        <v>257.01600000000002</v>
      </c>
      <c r="G29" s="7">
        <f t="shared" si="1"/>
        <v>0</v>
      </c>
    </row>
    <row r="30" spans="1:7" ht="56.45" customHeight="1" x14ac:dyDescent="0.25">
      <c r="A30" s="1"/>
      <c r="B30" s="2" t="s">
        <v>59</v>
      </c>
      <c r="C30" s="2" t="s">
        <v>60</v>
      </c>
      <c r="D30" s="2"/>
      <c r="E30" s="7">
        <v>174.3</v>
      </c>
      <c r="F30" s="7">
        <f t="shared" si="0"/>
        <v>209.16</v>
      </c>
      <c r="G30" s="7">
        <f t="shared" si="1"/>
        <v>0</v>
      </c>
    </row>
    <row r="31" spans="1:7" ht="56.45" customHeight="1" x14ac:dyDescent="0.25">
      <c r="A31" s="1"/>
      <c r="B31" s="2" t="s">
        <v>61</v>
      </c>
      <c r="C31" s="2" t="s">
        <v>62</v>
      </c>
      <c r="D31" s="2"/>
      <c r="E31" s="7">
        <v>138</v>
      </c>
      <c r="F31" s="7">
        <f t="shared" si="0"/>
        <v>165.6</v>
      </c>
      <c r="G31" s="7">
        <f t="shared" si="1"/>
        <v>0</v>
      </c>
    </row>
    <row r="32" spans="1:7" ht="56.45" customHeight="1" x14ac:dyDescent="0.25">
      <c r="A32" s="1"/>
      <c r="B32" s="2" t="s">
        <v>63</v>
      </c>
      <c r="C32" s="2" t="s">
        <v>64</v>
      </c>
      <c r="D32" s="2"/>
      <c r="E32" s="7">
        <v>143.11000000000001</v>
      </c>
      <c r="F32" s="7">
        <f t="shared" si="0"/>
        <v>171.732</v>
      </c>
      <c r="G32" s="7">
        <f t="shared" si="1"/>
        <v>0</v>
      </c>
    </row>
    <row r="33" spans="1:7" ht="56.45" customHeight="1" x14ac:dyDescent="0.25">
      <c r="A33" s="1"/>
      <c r="B33" s="2" t="s">
        <v>65</v>
      </c>
      <c r="C33" s="2" t="s">
        <v>66</v>
      </c>
      <c r="D33" s="2"/>
      <c r="E33" s="7">
        <v>138</v>
      </c>
      <c r="F33" s="7">
        <f t="shared" si="0"/>
        <v>165.6</v>
      </c>
      <c r="G33" s="7">
        <f t="shared" si="1"/>
        <v>0</v>
      </c>
    </row>
    <row r="34" spans="1:7" ht="56.45" customHeight="1" x14ac:dyDescent="0.25">
      <c r="A34" s="1"/>
      <c r="B34" s="2" t="s">
        <v>67</v>
      </c>
      <c r="C34" s="2" t="s">
        <v>68</v>
      </c>
      <c r="D34" s="2"/>
      <c r="E34" s="7">
        <v>139.53</v>
      </c>
      <c r="F34" s="7">
        <f t="shared" si="0"/>
        <v>167.43600000000001</v>
      </c>
      <c r="G34" s="7">
        <f t="shared" si="1"/>
        <v>0</v>
      </c>
    </row>
    <row r="35" spans="1:7" ht="56.45" customHeight="1" x14ac:dyDescent="0.25">
      <c r="A35" s="1"/>
      <c r="B35" s="2" t="s">
        <v>69</v>
      </c>
      <c r="C35" s="2" t="s">
        <v>70</v>
      </c>
      <c r="D35" s="2"/>
      <c r="E35" s="7">
        <v>0</v>
      </c>
      <c r="F35" s="7">
        <f t="shared" si="0"/>
        <v>0</v>
      </c>
      <c r="G35" s="7">
        <f t="shared" si="1"/>
        <v>0</v>
      </c>
    </row>
    <row r="36" spans="1:7" ht="56.45" customHeight="1" x14ac:dyDescent="0.25">
      <c r="A36" s="1"/>
      <c r="B36" s="2" t="s">
        <v>71</v>
      </c>
      <c r="C36" s="2" t="s">
        <v>72</v>
      </c>
      <c r="D36" s="2"/>
      <c r="E36" s="7">
        <v>0</v>
      </c>
      <c r="F36" s="7">
        <f t="shared" si="0"/>
        <v>0</v>
      </c>
      <c r="G36" s="7">
        <f t="shared" si="1"/>
        <v>0</v>
      </c>
    </row>
    <row r="37" spans="1:7" ht="56.45" customHeight="1" x14ac:dyDescent="0.25">
      <c r="A37" s="1"/>
      <c r="B37" s="2" t="s">
        <v>73</v>
      </c>
      <c r="C37" s="2" t="s">
        <v>74</v>
      </c>
      <c r="D37" s="2"/>
      <c r="E37" s="7">
        <v>138</v>
      </c>
      <c r="F37" s="7">
        <f t="shared" si="0"/>
        <v>165.6</v>
      </c>
      <c r="G37" s="7">
        <f t="shared" si="1"/>
        <v>0</v>
      </c>
    </row>
    <row r="38" spans="1:7" ht="56.45" customHeight="1" x14ac:dyDescent="0.25">
      <c r="A38" s="1"/>
      <c r="B38" s="2" t="s">
        <v>75</v>
      </c>
      <c r="C38" s="2" t="s">
        <v>76</v>
      </c>
      <c r="D38" s="2"/>
      <c r="E38" s="7">
        <v>12.78</v>
      </c>
      <c r="F38" s="7">
        <f t="shared" si="0"/>
        <v>15.335999999999999</v>
      </c>
      <c r="G38" s="7">
        <f t="shared" si="1"/>
        <v>0</v>
      </c>
    </row>
    <row r="39" spans="1:7" ht="56.45" customHeight="1" x14ac:dyDescent="0.25">
      <c r="A39" s="1"/>
      <c r="B39" s="2" t="s">
        <v>77</v>
      </c>
      <c r="C39" s="2" t="s">
        <v>78</v>
      </c>
      <c r="D39" s="2"/>
      <c r="E39" s="7">
        <v>12.78</v>
      </c>
      <c r="F39" s="7">
        <f t="shared" si="0"/>
        <v>15.335999999999999</v>
      </c>
      <c r="G39" s="7">
        <f t="shared" si="1"/>
        <v>0</v>
      </c>
    </row>
    <row r="40" spans="1:7" ht="56.45" customHeight="1" x14ac:dyDescent="0.25">
      <c r="A40" s="1"/>
      <c r="B40" s="2" t="s">
        <v>79</v>
      </c>
      <c r="C40" s="2" t="s">
        <v>80</v>
      </c>
      <c r="D40" s="2"/>
      <c r="E40" s="7">
        <v>12.78</v>
      </c>
      <c r="F40" s="7">
        <f t="shared" si="0"/>
        <v>15.335999999999999</v>
      </c>
      <c r="G40" s="7">
        <f t="shared" si="1"/>
        <v>0</v>
      </c>
    </row>
    <row r="41" spans="1:7" ht="56.45" customHeight="1" x14ac:dyDescent="0.25">
      <c r="A41" s="1"/>
      <c r="B41" s="2" t="s">
        <v>81</v>
      </c>
      <c r="C41" s="2" t="s">
        <v>82</v>
      </c>
      <c r="D41" s="2"/>
      <c r="E41" s="7">
        <v>12.78</v>
      </c>
      <c r="F41" s="7">
        <f t="shared" si="0"/>
        <v>15.335999999999999</v>
      </c>
      <c r="G41" s="7">
        <f t="shared" si="1"/>
        <v>0</v>
      </c>
    </row>
    <row r="42" spans="1:7" ht="56.45" customHeight="1" x14ac:dyDescent="0.25">
      <c r="A42" s="1"/>
      <c r="B42" s="2" t="s">
        <v>83</v>
      </c>
      <c r="C42" s="2" t="s">
        <v>84</v>
      </c>
      <c r="D42" s="2"/>
      <c r="E42" s="7">
        <v>178.9</v>
      </c>
      <c r="F42" s="7">
        <f t="shared" si="0"/>
        <v>214.68</v>
      </c>
      <c r="G42" s="7">
        <f t="shared" si="1"/>
        <v>0</v>
      </c>
    </row>
    <row r="43" spans="1:7" ht="56.45" customHeight="1" x14ac:dyDescent="0.25">
      <c r="A43" s="1"/>
      <c r="B43" s="2" t="s">
        <v>85</v>
      </c>
      <c r="C43" s="2" t="s">
        <v>86</v>
      </c>
      <c r="D43" s="2"/>
      <c r="E43" s="7">
        <v>77.67</v>
      </c>
      <c r="F43" s="7">
        <f t="shared" si="0"/>
        <v>93.203999999999994</v>
      </c>
      <c r="G43" s="7">
        <f t="shared" si="1"/>
        <v>0</v>
      </c>
    </row>
    <row r="44" spans="1:7" ht="56.45" customHeight="1" x14ac:dyDescent="0.25">
      <c r="A44" s="1"/>
      <c r="B44" s="2" t="s">
        <v>87</v>
      </c>
      <c r="C44" s="2" t="s">
        <v>88</v>
      </c>
      <c r="D44" s="2"/>
      <c r="E44" s="7">
        <v>105.79</v>
      </c>
      <c r="F44" s="7">
        <f t="shared" si="0"/>
        <v>126.94800000000001</v>
      </c>
      <c r="G44" s="7">
        <f t="shared" si="1"/>
        <v>0</v>
      </c>
    </row>
    <row r="45" spans="1:7" x14ac:dyDescent="0.25">
      <c r="A45" s="3" t="s">
        <v>6</v>
      </c>
      <c r="B45" s="4" t="s">
        <v>6</v>
      </c>
      <c r="C45" s="4" t="s">
        <v>6</v>
      </c>
      <c r="D45" s="4"/>
      <c r="E45" s="9" t="s">
        <v>6</v>
      </c>
    </row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2026-02-09T13:13:50Z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