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na-51\Desktop\"/>
    </mc:Choice>
  </mc:AlternateContent>
  <xr:revisionPtr revIDLastSave="0" documentId="13_ncr:1_{979FD1CA-6319-4433-8DB5-6EBCBC8135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4" i="1"/>
  <c r="G4" i="1" s="1"/>
</calcChain>
</file>

<file path=xl/sharedStrings.xml><?xml version="1.0" encoding="utf-8"?>
<sst xmlns="http://schemas.openxmlformats.org/spreadsheetml/2006/main" count="139" uniqueCount="139">
  <si>
    <t>Снимка</t>
  </si>
  <si>
    <t>Артикулен код</t>
  </si>
  <si>
    <t>Наименование на артикула</t>
  </si>
  <si>
    <t>Количество</t>
  </si>
  <si>
    <t>Специална цена без ДДС</t>
  </si>
  <si>
    <t>RFG ТАБУРЕТКА RAINBOW 120/90/43H ЕКОКОЖА ЧЕРВЕНА</t>
  </si>
  <si>
    <t>4030100301</t>
  </si>
  <si>
    <t>RFG ТАБУРЕТКА RAINBOW 120/90/43H ЕКОКОЖА СИНЯ</t>
  </si>
  <si>
    <t>4030100302</t>
  </si>
  <si>
    <t>RFG ТАБУРЕТКА RAINBOW 120/90/43H ЕКОКОЖА ЗЕЛЕНА</t>
  </si>
  <si>
    <t>4030100300</t>
  </si>
  <si>
    <t>RFG ТАБУРЕТКА RAINBOW 120/90/43H ЕКОКОЖА ЖЪЛТА</t>
  </si>
  <si>
    <t>4030100303</t>
  </si>
  <si>
    <t>RFG ТАБУРЕТКА RAINBOW 120/90/43H ЕКОКОЖА ГРАФИТ</t>
  </si>
  <si>
    <t>4030100280</t>
  </si>
  <si>
    <t>RFG ТАБУРЕТКА LINE 120/60/43H ЕКОКОЖА ЧЕРВЕНА</t>
  </si>
  <si>
    <t>4030100283</t>
  </si>
  <si>
    <t>RFG ТАБУРЕТКА LINE 120/60/43H ЕКОКОЖА СИНЯ</t>
  </si>
  <si>
    <t>4030100284</t>
  </si>
  <si>
    <t>RFG ТАБУРЕТКА LINE 120/60/43H ЕКОКОЖА ЗЕЛЕНА</t>
  </si>
  <si>
    <t>4030100282</t>
  </si>
  <si>
    <t>RFG ТАБУРЕТКА LINE 120/60/43H ЕКОКОЖА ЖЪЛТА</t>
  </si>
  <si>
    <t>4030100285</t>
  </si>
  <si>
    <t>RFG ТАБУРЕТКА LINE 120/60/43H ЕКОКОЖА ГРАФИТ</t>
  </si>
  <si>
    <t>4030100232</t>
  </si>
  <si>
    <t>RFG ТАБУРЕТКА PIXEL 120/112/43H ЕКОКОЖА ЧЕРВЕНА</t>
  </si>
  <si>
    <t>4030100235</t>
  </si>
  <si>
    <t>RFG ТАБУРЕТКА PIXEL 120/112/43H ЕКОКОЖА СИНЯ</t>
  </si>
  <si>
    <t>4030100236</t>
  </si>
  <si>
    <t>RFG ТАБУРЕТКА PIXEL 120/112/43H ЕКОКОЖА ЗЕЛЕНА</t>
  </si>
  <si>
    <t>4030100234</t>
  </si>
  <si>
    <t>RFG ТАБУРЕТКА PIXEL 120/112/43H ЕКОКОЖА ЖЪЛТА</t>
  </si>
  <si>
    <t>4030100237</t>
  </si>
  <si>
    <t>RFG ТАБУРЕТКА PIXEL 120/112/43H ЕКОКОЖА ГРАФИТ</t>
  </si>
  <si>
    <t>4030100286</t>
  </si>
  <si>
    <t>RFG ТАБУРЕТКА CUBE 60/60/43H ЕКОКОЖА ЧЕРВЕНА</t>
  </si>
  <si>
    <t>4030100289</t>
  </si>
  <si>
    <t>RFG ТАБУРЕТКА CUBE 60/60/43H ЕКОКОЖА СИНЯ</t>
  </si>
  <si>
    <t>4030100290</t>
  </si>
  <si>
    <t>RFG ТАБУРЕТКА CUBE 60/60/43H ЕКОКОЖА ЗЕЛЕНА</t>
  </si>
  <si>
    <t>4030100288</t>
  </si>
  <si>
    <t>RFG ТАБУРЕТКА CUBE 60/60/43H ЕКОКОЖА ЖЪЛТА</t>
  </si>
  <si>
    <t>4030100291</t>
  </si>
  <si>
    <t>RFG ТАБУРЕТКА CUBE 60/60/43H ЕКОКОЖА ГРАФИТ</t>
  </si>
  <si>
    <t>4030100262</t>
  </si>
  <si>
    <t>RFG ТАБУРЕТКА MOON 60/60/43H ЕКОКОЖА ЧЕРВЕНA</t>
  </si>
  <si>
    <t>4030100265</t>
  </si>
  <si>
    <t>RFG ТАБУРЕТКА MOON 60/60/43H ЕКОКОЖА СИНЯ</t>
  </si>
  <si>
    <t>4030100266</t>
  </si>
  <si>
    <t>RFG ТАБУРЕТКА MOON 60/60/43H ЕКОКОЖА ЗЕЛЕНА</t>
  </si>
  <si>
    <t>4030100264</t>
  </si>
  <si>
    <t>RFG ТАБУРЕТКА MOON 60/60/43H ЕКОКОЖА ЖЪЛТА</t>
  </si>
  <si>
    <t>4030100267</t>
  </si>
  <si>
    <t>RFG ТАБУРЕТКА MOON 60/60/43H ЕКОКОЖА ГРАФИТ</t>
  </si>
  <si>
    <t>4030120139</t>
  </si>
  <si>
    <t>RFG ПУФ ЗА ДЕЦА КРУША 160Л.ТЮРКОАЗ</t>
  </si>
  <si>
    <t>4030120137</t>
  </si>
  <si>
    <t>RFG ПУФ ЗА ДЕЦА КРУША 160Л.ПРОМАЗКА ЧЕРВЕН</t>
  </si>
  <si>
    <t>4030120138</t>
  </si>
  <si>
    <t>RFG ПУФ ЗА ДЕЦА КРУША 160Л.ПРОМАЗКА ЗЕЛЕН</t>
  </si>
  <si>
    <t>4030120136</t>
  </si>
  <si>
    <t>RFG ПУФ ЗА ДЕЦА КРУША 160Л.ПРОМАЗКА ЖЪЛТ</t>
  </si>
  <si>
    <t>4030120133</t>
  </si>
  <si>
    <t>RFG ПУФ ЗА ДЕЦА ЯБЪЛКА 220Л.ПРОМАЗКА ЧЕРВЕН</t>
  </si>
  <si>
    <t>4030120135</t>
  </si>
  <si>
    <t>RFG ПУФ ЗА ДЕЦА ЯБЪЛКА 220Л.ПРОМАЗКА СВЕТЛОСИН</t>
  </si>
  <si>
    <t>4030120134</t>
  </si>
  <si>
    <t>RFG ПУФ ЗА ДЕЦА ЯБЪЛКА 220Л.ПРОМАЗКА ЗЕЛЕН</t>
  </si>
  <si>
    <t>4030120132</t>
  </si>
  <si>
    <t>RFG ПУФ ЗА ДЕЦА ЯБЪЛКА 220Л.ПРОМАЗКА ЖЪЛТ</t>
  </si>
  <si>
    <t>4015480028</t>
  </si>
  <si>
    <t>RFG КОМПОЗИЦИЯ HEXAGON IV 4500/2165/2705Н</t>
  </si>
  <si>
    <t>4015480025</t>
  </si>
  <si>
    <t>RFG КОМПОЗИЦИЯ HEXAGON I 4000/2165/2092Н</t>
  </si>
  <si>
    <t>4015480027</t>
  </si>
  <si>
    <t>RFG КОМПОЗИЦИЯ HEXAGON III 3945/1732/2705Н</t>
  </si>
  <si>
    <t>4015480030</t>
  </si>
  <si>
    <t>RFG КОМПОЗИЦИЯ HEXAGON VI 3464/3000/545Н</t>
  </si>
  <si>
    <t>4020120569</t>
  </si>
  <si>
    <t>RFG МАСА РЕГУЛИРУЕМА MOON ЧЕРВЕНА Ф900/550-750H</t>
  </si>
  <si>
    <t>4020120571</t>
  </si>
  <si>
    <t>RFG МАСА РЕГУЛИРУЕМА MOON СИНЯ Ф900/550-750H</t>
  </si>
  <si>
    <t>4020120572</t>
  </si>
  <si>
    <t>RFG МАСА РЕГУЛИРУЕМА MOON ЗЕЛЕНА Ф900/550-750H</t>
  </si>
  <si>
    <t>4020120570</t>
  </si>
  <si>
    <t>RFG МАСА РЕГУЛИРУЕМА MOON ЖЪЛТА Ф900/550-750H</t>
  </si>
  <si>
    <t>4020100076</t>
  </si>
  <si>
    <t>RFG СТОЛ РЕГУЛИРУЕМ ERGO SCHOOL ОРАНЖЕВ I-XII КЛАС</t>
  </si>
  <si>
    <t>4020100074</t>
  </si>
  <si>
    <t>RFG СТОЛ РЕГУЛИРУЕМ ERGO SCHOOL ЗЕЛЕН I-XII КЛАС</t>
  </si>
  <si>
    <t>4020100075</t>
  </si>
  <si>
    <t>RFG СТОЛ РЕГУЛИРУЕМ ERGO SCHOOL ЖЪЛТ I-XII КЛАС</t>
  </si>
  <si>
    <t>4020120097</t>
  </si>
  <si>
    <t>RFG ЧИН И СТОЛ ERGO SCHOOL</t>
  </si>
  <si>
    <t>4020120001</t>
  </si>
  <si>
    <t>МАСА УЧИТЕЛСКА 160/70/74</t>
  </si>
  <si>
    <t>4015380121</t>
  </si>
  <si>
    <t>RFG МАСА ACTIVE РЕГУЛИРУЕМА 600/520/758-1128 БЯЛА</t>
  </si>
  <si>
    <t>4015380145</t>
  </si>
  <si>
    <t>RFG МАСА ACTIVE РЕГУЛИРУЕМА 600/520/758-1128 ЧЕРНА</t>
  </si>
  <si>
    <t>4010120424</t>
  </si>
  <si>
    <t>RFG СТОЛ РАБОТЕН EGG W ЧЕРЕН</t>
  </si>
  <si>
    <t>4010120275</t>
  </si>
  <si>
    <t>RFG СТОЛ РАБОТЕН SMART W ЧЕРЕН/ЧЕРЕН</t>
  </si>
  <si>
    <t>4015280251</t>
  </si>
  <si>
    <t>RFG ШКАФ С КОЛЕЛЦА ЧЕТИРИ РАФТА 1040/400/1500H БЯЛ</t>
  </si>
  <si>
    <t>4015280240</t>
  </si>
  <si>
    <t>RFG ШКАФ ETTO С 9 ОТДЕЛЕНИЯ 1260/400/1310H БЯЛ/ЗЛН</t>
  </si>
  <si>
    <t>4015280241</t>
  </si>
  <si>
    <t>RFG ШКАФ ETTO С 8 ОТДЕЛЕНИЯ 1660/400/910H БЯЛ/ЗЛН</t>
  </si>
  <si>
    <t>4015280242</t>
  </si>
  <si>
    <t>RFG ШКАФ DALE С 8 ОТДЕЛЕНИЯ 800/400/1750H БЯЛ/СИН</t>
  </si>
  <si>
    <t>4015280243</t>
  </si>
  <si>
    <t>RFG ШКАФ DALE С 6 ОТДЕЛЕНИЯ 800/400/1200H БЯЛ/СИН</t>
  </si>
  <si>
    <t>4015280246</t>
  </si>
  <si>
    <t>RFG ШКАФ DALE С 9 ОТДЕЛЕНИЯ 1237/400/1330H БЯЛ/ОРЖ</t>
  </si>
  <si>
    <t>4015280247</t>
  </si>
  <si>
    <t>RFG ШКАФ DALE С 6 ОТДЕЛЕНИЯ 800/400/1200H БЯЛ/ОРЖ</t>
  </si>
  <si>
    <t>4015280244</t>
  </si>
  <si>
    <t>RFG ШКАФ FORES 8 ОТДЕЛЕНИЯ 800/400/1560H БЯЛ И ЗЛН</t>
  </si>
  <si>
    <t>4015280245</t>
  </si>
  <si>
    <t>RFG ШКАФ FORES 4 ОТДЕЛЕНИЯ 400/400/1560H БЯЛ И ЗЛН</t>
  </si>
  <si>
    <t>4015480032</t>
  </si>
  <si>
    <t>RFG КОМПОЗИЦИЯ LIBRA KA 766/400/1991Н</t>
  </si>
  <si>
    <t>4015480098</t>
  </si>
  <si>
    <t>RFG КОМПОЗИЦИЯ LIBRA KL 766/400/1993Н</t>
  </si>
  <si>
    <t>4020120709</t>
  </si>
  <si>
    <t>RFG МАСА УЧЕНИЧЕСКА PUZZLE HPL ПЛОТ БЯЛ I-IV 68H</t>
  </si>
  <si>
    <t>4020120710</t>
  </si>
  <si>
    <t>RFG МАСА УЧЕНИЧЕСКА PUZZLE HPL ПЛОТ БЯЛ V-VIII 71H</t>
  </si>
  <si>
    <t>4020120711</t>
  </si>
  <si>
    <t>RFG МАСА УЧЕНИЧЕСКА PUZZLE HPL ПЛОТ БЯЛ VIII 76H</t>
  </si>
  <si>
    <t>4015480079</t>
  </si>
  <si>
    <t>RFG КОМПОЗИЦИЯ PDM-K7 2000/400/799Н</t>
  </si>
  <si>
    <t>4015480074</t>
  </si>
  <si>
    <t>RFG КОМПОЗИЦИЯ PDM-K1 2800/800/800Н</t>
  </si>
  <si>
    <t>НАЦИОНАЛНА ПРОГРАМА "БЕЗ АГРЕСИЯ ЗА СИГУРНА ОБРАЗОВАТЕЛНА СРЕДА"</t>
  </si>
  <si>
    <t>Специална цена с ДДС</t>
  </si>
  <si>
    <t>Обща сума с ДДС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</si>
</sst>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лв.&quot;_-;\-* #,##0.00\ &quot;лв.&quot;_-;_-* &quot;-&quot;??\ &quot;лв.&quot;_-;_-@_-"/>
    <numFmt numFmtId="164" formatCode="#,##0.00\ [$€-1]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 Light"/>
      <family val="2"/>
      <charset val="204"/>
    </font>
    <font>
      <sz val="11"/>
      <name val="Calibri"/>
      <family val="2"/>
      <charset val="204"/>
    </font>
    <font>
      <b/>
      <sz val="11"/>
      <color theme="0"/>
      <name val="Calibri Light"/>
      <family val="2"/>
      <charset val="204"/>
    </font>
    <font>
      <b/>
      <sz val="11"/>
      <name val="Calibri Light"/>
      <family val="2"/>
      <charset val="204"/>
    </font>
    <font>
      <sz val="11"/>
      <name val="Calibri Light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 style="thin">
        <color rgb="FF000000"/>
      </bottom>
      <diagonal/>
    </border>
    <border>
      <left style="medium">
        <color theme="3" tint="-0.499984740745262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theme="3" tint="-0.499984740745262"/>
      </right>
      <top style="thin">
        <color rgb="FF000000"/>
      </top>
      <bottom/>
      <diagonal/>
    </border>
    <border>
      <left style="thin">
        <color indexed="64"/>
      </left>
      <right style="medium">
        <color theme="3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3" tint="-0.499984740745262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3" tint="-0.499984740745262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1" fillId="0" borderId="0" xfId="0" applyFont="1"/>
    <xf numFmtId="164" fontId="2" fillId="0" borderId="1" xfId="0" applyNumberFormat="1" applyFont="1" applyBorder="1" applyAlignment="1">
      <alignment horizontal="right" vertical="center" wrapText="1" readingOrder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 readingOrder="1"/>
    </xf>
    <xf numFmtId="44" fontId="4" fillId="2" borderId="1" xfId="0" applyNumberFormat="1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44" fontId="4" fillId="2" borderId="4" xfId="0" applyNumberFormat="1" applyFont="1" applyFill="1" applyBorder="1" applyAlignment="1">
      <alignment horizontal="center" vertical="center" wrapText="1" readingOrder="1"/>
    </xf>
    <xf numFmtId="0" fontId="4" fillId="2" borderId="10" xfId="0" applyFont="1" applyFill="1" applyBorder="1" applyAlignment="1">
      <alignment horizontal="center" vertical="center" wrapText="1" readingOrder="1"/>
    </xf>
    <xf numFmtId="0" fontId="4" fillId="2" borderId="11" xfId="0" applyFont="1" applyFill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right"/>
    </xf>
    <xf numFmtId="0" fontId="5" fillId="0" borderId="8" xfId="0" applyFont="1" applyBorder="1"/>
    <xf numFmtId="0" fontId="6" fillId="0" borderId="10" xfId="0" applyFont="1" applyBorder="1" applyAlignment="1">
      <alignment vertical="top" wrapText="1"/>
    </xf>
    <xf numFmtId="164" fontId="6" fillId="0" borderId="3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3" xfId="0" applyFont="1" applyBorder="1" applyAlignment="1">
      <alignment vertical="top" wrapText="1"/>
    </xf>
    <xf numFmtId="0" fontId="2" fillId="0" borderId="4" xfId="0" applyFont="1" applyBorder="1" applyAlignment="1">
      <alignment horizontal="right" vertical="center" wrapText="1" readingOrder="1"/>
    </xf>
    <xf numFmtId="164" fontId="2" fillId="0" borderId="4" xfId="0" applyNumberFormat="1" applyFont="1" applyBorder="1" applyAlignment="1">
      <alignment horizontal="right" vertical="center" wrapText="1" readingOrder="1"/>
    </xf>
    <xf numFmtId="164" fontId="6" fillId="0" borderId="14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6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right" vertical="center" wrapText="1" readingOrder="1"/>
    </xf>
    <xf numFmtId="164" fontId="2" fillId="0" borderId="3" xfId="0" applyNumberFormat="1" applyFont="1" applyBorder="1" applyAlignment="1">
      <alignment horizontal="right" vertical="center" wrapText="1" readingOrder="1"/>
    </xf>
    <xf numFmtId="0" fontId="6" fillId="0" borderId="3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/>
    <xf numFmtId="164" fontId="6" fillId="0" borderId="0" xfId="0" applyNumberFormat="1" applyFont="1" applyBorder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63" Type="http://schemas.openxmlformats.org/officeDocument/2006/relationships/image" Target="../media/image6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5" Type="http://schemas.openxmlformats.org/officeDocument/2006/relationships/image" Target="../media/image5.jpg"/><Relationship Id="rId61" Type="http://schemas.openxmlformats.org/officeDocument/2006/relationships/image" Target="../media/image61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pn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13106</xdr:colOff>
      <xdr:row>3</xdr:row>
      <xdr:rowOff>12801</xdr:rowOff>
    </xdr:from>
    <xdr:to>
      <xdr:col>0</xdr:col>
      <xdr:colOff>697847</xdr:colOff>
      <xdr:row>3</xdr:row>
      <xdr:rowOff>697947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</xdr:row>
      <xdr:rowOff>12801</xdr:rowOff>
    </xdr:from>
    <xdr:to>
      <xdr:col>0</xdr:col>
      <xdr:colOff>698477</xdr:colOff>
      <xdr:row>4</xdr:row>
      <xdr:rowOff>697959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</xdr:row>
      <xdr:rowOff>12801</xdr:rowOff>
    </xdr:from>
    <xdr:to>
      <xdr:col>0</xdr:col>
      <xdr:colOff>697847</xdr:colOff>
      <xdr:row>5</xdr:row>
      <xdr:rowOff>697947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</xdr:row>
      <xdr:rowOff>12801</xdr:rowOff>
    </xdr:from>
    <xdr:to>
      <xdr:col>0</xdr:col>
      <xdr:colOff>697847</xdr:colOff>
      <xdr:row>6</xdr:row>
      <xdr:rowOff>697947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</xdr:row>
      <xdr:rowOff>12801</xdr:rowOff>
    </xdr:from>
    <xdr:to>
      <xdr:col>0</xdr:col>
      <xdr:colOff>698477</xdr:colOff>
      <xdr:row>7</xdr:row>
      <xdr:rowOff>697959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</xdr:row>
      <xdr:rowOff>12801</xdr:rowOff>
    </xdr:from>
    <xdr:to>
      <xdr:col>0</xdr:col>
      <xdr:colOff>697847</xdr:colOff>
      <xdr:row>8</xdr:row>
      <xdr:rowOff>697947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</xdr:row>
      <xdr:rowOff>12801</xdr:rowOff>
    </xdr:from>
    <xdr:to>
      <xdr:col>0</xdr:col>
      <xdr:colOff>697847</xdr:colOff>
      <xdr:row>9</xdr:row>
      <xdr:rowOff>697947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</xdr:row>
      <xdr:rowOff>12801</xdr:rowOff>
    </xdr:from>
    <xdr:to>
      <xdr:col>0</xdr:col>
      <xdr:colOff>698477</xdr:colOff>
      <xdr:row>10</xdr:row>
      <xdr:rowOff>697959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</xdr:row>
      <xdr:rowOff>12801</xdr:rowOff>
    </xdr:from>
    <xdr:to>
      <xdr:col>0</xdr:col>
      <xdr:colOff>697847</xdr:colOff>
      <xdr:row>11</xdr:row>
      <xdr:rowOff>697947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</xdr:row>
      <xdr:rowOff>12801</xdr:rowOff>
    </xdr:from>
    <xdr:to>
      <xdr:col>0</xdr:col>
      <xdr:colOff>697847</xdr:colOff>
      <xdr:row>12</xdr:row>
      <xdr:rowOff>697947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</xdr:row>
      <xdr:rowOff>12801</xdr:rowOff>
    </xdr:from>
    <xdr:to>
      <xdr:col>0</xdr:col>
      <xdr:colOff>698477</xdr:colOff>
      <xdr:row>13</xdr:row>
      <xdr:rowOff>697959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</xdr:row>
      <xdr:rowOff>12801</xdr:rowOff>
    </xdr:from>
    <xdr:to>
      <xdr:col>0</xdr:col>
      <xdr:colOff>697847</xdr:colOff>
      <xdr:row>14</xdr:row>
      <xdr:rowOff>697947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</xdr:row>
      <xdr:rowOff>12801</xdr:rowOff>
    </xdr:from>
    <xdr:to>
      <xdr:col>0</xdr:col>
      <xdr:colOff>697847</xdr:colOff>
      <xdr:row>15</xdr:row>
      <xdr:rowOff>697947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</xdr:row>
      <xdr:rowOff>12801</xdr:rowOff>
    </xdr:from>
    <xdr:to>
      <xdr:col>0</xdr:col>
      <xdr:colOff>698477</xdr:colOff>
      <xdr:row>16</xdr:row>
      <xdr:rowOff>697959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</xdr:row>
      <xdr:rowOff>12801</xdr:rowOff>
    </xdr:from>
    <xdr:to>
      <xdr:col>0</xdr:col>
      <xdr:colOff>697847</xdr:colOff>
      <xdr:row>17</xdr:row>
      <xdr:rowOff>697947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</xdr:row>
      <xdr:rowOff>12801</xdr:rowOff>
    </xdr:from>
    <xdr:to>
      <xdr:col>0</xdr:col>
      <xdr:colOff>697847</xdr:colOff>
      <xdr:row>18</xdr:row>
      <xdr:rowOff>697947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</xdr:row>
      <xdr:rowOff>12801</xdr:rowOff>
    </xdr:from>
    <xdr:to>
      <xdr:col>0</xdr:col>
      <xdr:colOff>698477</xdr:colOff>
      <xdr:row>19</xdr:row>
      <xdr:rowOff>697959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</xdr:row>
      <xdr:rowOff>12801</xdr:rowOff>
    </xdr:from>
    <xdr:to>
      <xdr:col>0</xdr:col>
      <xdr:colOff>697847</xdr:colOff>
      <xdr:row>20</xdr:row>
      <xdr:rowOff>697947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</xdr:row>
      <xdr:rowOff>12801</xdr:rowOff>
    </xdr:from>
    <xdr:to>
      <xdr:col>0</xdr:col>
      <xdr:colOff>697847</xdr:colOff>
      <xdr:row>21</xdr:row>
      <xdr:rowOff>697947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</xdr:row>
      <xdr:rowOff>12801</xdr:rowOff>
    </xdr:from>
    <xdr:to>
      <xdr:col>0</xdr:col>
      <xdr:colOff>697847</xdr:colOff>
      <xdr:row>22</xdr:row>
      <xdr:rowOff>697947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</xdr:row>
      <xdr:rowOff>12801</xdr:rowOff>
    </xdr:from>
    <xdr:to>
      <xdr:col>0</xdr:col>
      <xdr:colOff>698477</xdr:colOff>
      <xdr:row>23</xdr:row>
      <xdr:rowOff>697959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</xdr:row>
      <xdr:rowOff>12801</xdr:rowOff>
    </xdr:from>
    <xdr:to>
      <xdr:col>0</xdr:col>
      <xdr:colOff>697847</xdr:colOff>
      <xdr:row>24</xdr:row>
      <xdr:rowOff>697947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</xdr:row>
      <xdr:rowOff>12801</xdr:rowOff>
    </xdr:from>
    <xdr:to>
      <xdr:col>0</xdr:col>
      <xdr:colOff>697847</xdr:colOff>
      <xdr:row>25</xdr:row>
      <xdr:rowOff>697947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</xdr:row>
      <xdr:rowOff>12801</xdr:rowOff>
    </xdr:from>
    <xdr:to>
      <xdr:col>0</xdr:col>
      <xdr:colOff>698477</xdr:colOff>
      <xdr:row>26</xdr:row>
      <xdr:rowOff>697959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</xdr:row>
      <xdr:rowOff>12801</xdr:rowOff>
    </xdr:from>
    <xdr:to>
      <xdr:col>0</xdr:col>
      <xdr:colOff>697847</xdr:colOff>
      <xdr:row>27</xdr:row>
      <xdr:rowOff>697947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</xdr:row>
      <xdr:rowOff>12801</xdr:rowOff>
    </xdr:from>
    <xdr:to>
      <xdr:col>0</xdr:col>
      <xdr:colOff>697847</xdr:colOff>
      <xdr:row>28</xdr:row>
      <xdr:rowOff>697947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</xdr:row>
      <xdr:rowOff>12801</xdr:rowOff>
    </xdr:from>
    <xdr:to>
      <xdr:col>0</xdr:col>
      <xdr:colOff>698477</xdr:colOff>
      <xdr:row>29</xdr:row>
      <xdr:rowOff>697959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</xdr:row>
      <xdr:rowOff>12801</xdr:rowOff>
    </xdr:from>
    <xdr:to>
      <xdr:col>0</xdr:col>
      <xdr:colOff>697847</xdr:colOff>
      <xdr:row>30</xdr:row>
      <xdr:rowOff>697947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</xdr:row>
      <xdr:rowOff>12801</xdr:rowOff>
    </xdr:from>
    <xdr:to>
      <xdr:col>0</xdr:col>
      <xdr:colOff>697847</xdr:colOff>
      <xdr:row>31</xdr:row>
      <xdr:rowOff>697947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</xdr:row>
      <xdr:rowOff>12801</xdr:rowOff>
    </xdr:from>
    <xdr:to>
      <xdr:col>0</xdr:col>
      <xdr:colOff>698477</xdr:colOff>
      <xdr:row>32</xdr:row>
      <xdr:rowOff>697959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</xdr:row>
      <xdr:rowOff>12801</xdr:rowOff>
    </xdr:from>
    <xdr:to>
      <xdr:col>0</xdr:col>
      <xdr:colOff>697847</xdr:colOff>
      <xdr:row>33</xdr:row>
      <xdr:rowOff>697947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</xdr:row>
      <xdr:rowOff>12801</xdr:rowOff>
    </xdr:from>
    <xdr:to>
      <xdr:col>0</xdr:col>
      <xdr:colOff>697847</xdr:colOff>
      <xdr:row>34</xdr:row>
      <xdr:rowOff>697947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</xdr:row>
      <xdr:rowOff>12801</xdr:rowOff>
    </xdr:from>
    <xdr:to>
      <xdr:col>0</xdr:col>
      <xdr:colOff>698477</xdr:colOff>
      <xdr:row>35</xdr:row>
      <xdr:rowOff>697959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</xdr:row>
      <xdr:rowOff>12801</xdr:rowOff>
    </xdr:from>
    <xdr:to>
      <xdr:col>0</xdr:col>
      <xdr:colOff>697847</xdr:colOff>
      <xdr:row>36</xdr:row>
      <xdr:rowOff>697947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</xdr:row>
      <xdr:rowOff>12801</xdr:rowOff>
    </xdr:from>
    <xdr:to>
      <xdr:col>0</xdr:col>
      <xdr:colOff>697847</xdr:colOff>
      <xdr:row>37</xdr:row>
      <xdr:rowOff>697947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</xdr:row>
      <xdr:rowOff>12801</xdr:rowOff>
    </xdr:from>
    <xdr:to>
      <xdr:col>0</xdr:col>
      <xdr:colOff>698477</xdr:colOff>
      <xdr:row>38</xdr:row>
      <xdr:rowOff>697959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</xdr:row>
      <xdr:rowOff>12801</xdr:rowOff>
    </xdr:from>
    <xdr:to>
      <xdr:col>0</xdr:col>
      <xdr:colOff>697847</xdr:colOff>
      <xdr:row>39</xdr:row>
      <xdr:rowOff>697947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</xdr:row>
      <xdr:rowOff>12801</xdr:rowOff>
    </xdr:from>
    <xdr:to>
      <xdr:col>0</xdr:col>
      <xdr:colOff>697847</xdr:colOff>
      <xdr:row>40</xdr:row>
      <xdr:rowOff>697947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</xdr:row>
      <xdr:rowOff>12801</xdr:rowOff>
    </xdr:from>
    <xdr:to>
      <xdr:col>0</xdr:col>
      <xdr:colOff>697847</xdr:colOff>
      <xdr:row>41</xdr:row>
      <xdr:rowOff>697947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</xdr:row>
      <xdr:rowOff>12801</xdr:rowOff>
    </xdr:from>
    <xdr:to>
      <xdr:col>0</xdr:col>
      <xdr:colOff>698477</xdr:colOff>
      <xdr:row>42</xdr:row>
      <xdr:rowOff>697959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</xdr:row>
      <xdr:rowOff>12801</xdr:rowOff>
    </xdr:from>
    <xdr:to>
      <xdr:col>0</xdr:col>
      <xdr:colOff>697847</xdr:colOff>
      <xdr:row>43</xdr:row>
      <xdr:rowOff>697947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</xdr:row>
      <xdr:rowOff>12801</xdr:rowOff>
    </xdr:from>
    <xdr:to>
      <xdr:col>0</xdr:col>
      <xdr:colOff>697847</xdr:colOff>
      <xdr:row>44</xdr:row>
      <xdr:rowOff>697947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</xdr:row>
      <xdr:rowOff>12801</xdr:rowOff>
    </xdr:from>
    <xdr:to>
      <xdr:col>0</xdr:col>
      <xdr:colOff>698477</xdr:colOff>
      <xdr:row>45</xdr:row>
      <xdr:rowOff>697959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</xdr:row>
      <xdr:rowOff>12801</xdr:rowOff>
    </xdr:from>
    <xdr:to>
      <xdr:col>0</xdr:col>
      <xdr:colOff>697847</xdr:colOff>
      <xdr:row>46</xdr:row>
      <xdr:rowOff>697947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47</xdr:row>
      <xdr:rowOff>12801</xdr:rowOff>
    </xdr:from>
    <xdr:to>
      <xdr:col>0</xdr:col>
      <xdr:colOff>697847</xdr:colOff>
      <xdr:row>47</xdr:row>
      <xdr:rowOff>697947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48</xdr:row>
      <xdr:rowOff>12801</xdr:rowOff>
    </xdr:from>
    <xdr:to>
      <xdr:col>0</xdr:col>
      <xdr:colOff>698477</xdr:colOff>
      <xdr:row>48</xdr:row>
      <xdr:rowOff>697959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49</xdr:row>
      <xdr:rowOff>12801</xdr:rowOff>
    </xdr:from>
    <xdr:to>
      <xdr:col>0</xdr:col>
      <xdr:colOff>697847</xdr:colOff>
      <xdr:row>49</xdr:row>
      <xdr:rowOff>697947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50</xdr:row>
      <xdr:rowOff>12801</xdr:rowOff>
    </xdr:from>
    <xdr:to>
      <xdr:col>0</xdr:col>
      <xdr:colOff>697847</xdr:colOff>
      <xdr:row>50</xdr:row>
      <xdr:rowOff>697947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51</xdr:row>
      <xdr:rowOff>12801</xdr:rowOff>
    </xdr:from>
    <xdr:to>
      <xdr:col>0</xdr:col>
      <xdr:colOff>698477</xdr:colOff>
      <xdr:row>51</xdr:row>
      <xdr:rowOff>697959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52</xdr:row>
      <xdr:rowOff>12801</xdr:rowOff>
    </xdr:from>
    <xdr:to>
      <xdr:col>0</xdr:col>
      <xdr:colOff>697847</xdr:colOff>
      <xdr:row>52</xdr:row>
      <xdr:rowOff>697947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53</xdr:row>
      <xdr:rowOff>12801</xdr:rowOff>
    </xdr:from>
    <xdr:to>
      <xdr:col>0</xdr:col>
      <xdr:colOff>697847</xdr:colOff>
      <xdr:row>53</xdr:row>
      <xdr:rowOff>697947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54</xdr:row>
      <xdr:rowOff>12801</xdr:rowOff>
    </xdr:from>
    <xdr:to>
      <xdr:col>0</xdr:col>
      <xdr:colOff>698477</xdr:colOff>
      <xdr:row>54</xdr:row>
      <xdr:rowOff>697959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55</xdr:row>
      <xdr:rowOff>12801</xdr:rowOff>
    </xdr:from>
    <xdr:to>
      <xdr:col>0</xdr:col>
      <xdr:colOff>697847</xdr:colOff>
      <xdr:row>55</xdr:row>
      <xdr:rowOff>697947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56</xdr:row>
      <xdr:rowOff>12801</xdr:rowOff>
    </xdr:from>
    <xdr:to>
      <xdr:col>0</xdr:col>
      <xdr:colOff>697847</xdr:colOff>
      <xdr:row>56</xdr:row>
      <xdr:rowOff>697947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57</xdr:row>
      <xdr:rowOff>12801</xdr:rowOff>
    </xdr:from>
    <xdr:to>
      <xdr:col>0</xdr:col>
      <xdr:colOff>698477</xdr:colOff>
      <xdr:row>57</xdr:row>
      <xdr:rowOff>697959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58</xdr:row>
      <xdr:rowOff>12801</xdr:rowOff>
    </xdr:from>
    <xdr:to>
      <xdr:col>0</xdr:col>
      <xdr:colOff>697847</xdr:colOff>
      <xdr:row>58</xdr:row>
      <xdr:rowOff>697947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59</xdr:row>
      <xdr:rowOff>12801</xdr:rowOff>
    </xdr:from>
    <xdr:to>
      <xdr:col>0</xdr:col>
      <xdr:colOff>697847</xdr:colOff>
      <xdr:row>59</xdr:row>
      <xdr:rowOff>697947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60</xdr:row>
      <xdr:rowOff>12801</xdr:rowOff>
    </xdr:from>
    <xdr:to>
      <xdr:col>0</xdr:col>
      <xdr:colOff>697847</xdr:colOff>
      <xdr:row>60</xdr:row>
      <xdr:rowOff>697947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61</xdr:row>
      <xdr:rowOff>12801</xdr:rowOff>
    </xdr:from>
    <xdr:to>
      <xdr:col>0</xdr:col>
      <xdr:colOff>698477</xdr:colOff>
      <xdr:row>61</xdr:row>
      <xdr:rowOff>697959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62</xdr:row>
      <xdr:rowOff>12801</xdr:rowOff>
    </xdr:from>
    <xdr:to>
      <xdr:col>0</xdr:col>
      <xdr:colOff>697847</xdr:colOff>
      <xdr:row>62</xdr:row>
      <xdr:rowOff>697947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63</xdr:row>
      <xdr:rowOff>12801</xdr:rowOff>
    </xdr:from>
    <xdr:to>
      <xdr:col>0</xdr:col>
      <xdr:colOff>697847</xdr:colOff>
      <xdr:row>63</xdr:row>
      <xdr:rowOff>697947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64</xdr:row>
      <xdr:rowOff>12801</xdr:rowOff>
    </xdr:from>
    <xdr:to>
      <xdr:col>0</xdr:col>
      <xdr:colOff>698477</xdr:colOff>
      <xdr:row>64</xdr:row>
      <xdr:rowOff>697959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65</xdr:row>
      <xdr:rowOff>12801</xdr:rowOff>
    </xdr:from>
    <xdr:to>
      <xdr:col>0</xdr:col>
      <xdr:colOff>697847</xdr:colOff>
      <xdr:row>65</xdr:row>
      <xdr:rowOff>697947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66</xdr:row>
      <xdr:rowOff>12801</xdr:rowOff>
    </xdr:from>
    <xdr:to>
      <xdr:col>0</xdr:col>
      <xdr:colOff>697847</xdr:colOff>
      <xdr:row>66</xdr:row>
      <xdr:rowOff>697947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67</xdr:row>
      <xdr:rowOff>12801</xdr:rowOff>
    </xdr:from>
    <xdr:to>
      <xdr:col>0</xdr:col>
      <xdr:colOff>698477</xdr:colOff>
      <xdr:row>67</xdr:row>
      <xdr:rowOff>697959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68</xdr:row>
      <xdr:rowOff>12801</xdr:rowOff>
    </xdr:from>
    <xdr:to>
      <xdr:col>0</xdr:col>
      <xdr:colOff>697847</xdr:colOff>
      <xdr:row>68</xdr:row>
      <xdr:rowOff>697947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212126</xdr:colOff>
      <xdr:row>0</xdr:row>
      <xdr:rowOff>160133</xdr:rowOff>
    </xdr:from>
    <xdr:to>
      <xdr:col>1</xdr:col>
      <xdr:colOff>1016017</xdr:colOff>
      <xdr:row>1</xdr:row>
      <xdr:rowOff>582706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32169426-AAF7-4105-A122-234151D81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212126" y="160133"/>
          <a:ext cx="1902067" cy="736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showGridLines="0" tabSelected="1" topLeftCell="A61" zoomScale="85" zoomScaleNormal="85" workbookViewId="0">
      <selection activeCell="N68" sqref="N68"/>
    </sheetView>
  </sheetViews>
  <sheetFormatPr defaultRowHeight="15" x14ac:dyDescent="0.25"/>
  <cols>
    <col min="1" max="2" width="16.42578125" style="27" customWidth="1"/>
    <col min="3" max="3" width="35.140625" style="27" customWidth="1"/>
    <col min="4" max="4" width="18.5703125" style="27" customWidth="1"/>
    <col min="5" max="5" width="18.85546875" style="28" customWidth="1"/>
    <col min="6" max="6" width="15.5703125" style="27" customWidth="1"/>
    <col min="7" max="7" width="15" style="27" customWidth="1"/>
    <col min="8" max="16384" width="9.140625" style="29"/>
  </cols>
  <sheetData>
    <row r="1" spans="1:7" s="2" customFormat="1" ht="25.15" customHeight="1" x14ac:dyDescent="0.25">
      <c r="A1" s="9"/>
      <c r="B1" s="23" t="s">
        <v>136</v>
      </c>
      <c r="C1" s="23"/>
      <c r="D1" s="23"/>
      <c r="E1" s="23"/>
      <c r="F1" s="23"/>
      <c r="G1" s="24"/>
    </row>
    <row r="2" spans="1:7" s="2" customFormat="1" ht="57.75" customHeight="1" x14ac:dyDescent="0.25">
      <c r="A2" s="10"/>
      <c r="B2" s="25"/>
      <c r="C2" s="25"/>
      <c r="D2" s="25"/>
      <c r="E2" s="25"/>
      <c r="F2" s="25"/>
      <c r="G2" s="26"/>
    </row>
    <row r="3" spans="1:7" s="2" customFormat="1" ht="48.75" customHeight="1" x14ac:dyDescent="0.25">
      <c r="A3" s="7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6" t="s">
        <v>137</v>
      </c>
      <c r="G3" s="8" t="s">
        <v>138</v>
      </c>
    </row>
    <row r="4" spans="1:7" customFormat="1" ht="56.45" customHeight="1" x14ac:dyDescent="0.25">
      <c r="A4" s="11"/>
      <c r="B4" s="5">
        <v>4030100298</v>
      </c>
      <c r="C4" s="5" t="s">
        <v>5</v>
      </c>
      <c r="D4" s="5"/>
      <c r="E4" s="1">
        <v>143.11000000000001</v>
      </c>
      <c r="F4" s="12">
        <f>E4*1.2</f>
        <v>171.732</v>
      </c>
      <c r="G4" s="13">
        <f>F4*D4</f>
        <v>0</v>
      </c>
    </row>
    <row r="5" spans="1:7" customFormat="1" ht="56.45" customHeight="1" x14ac:dyDescent="0.25">
      <c r="A5" s="11"/>
      <c r="B5" s="5" t="s">
        <v>6</v>
      </c>
      <c r="C5" s="5" t="s">
        <v>7</v>
      </c>
      <c r="D5" s="5"/>
      <c r="E5" s="1">
        <v>143.11000000000001</v>
      </c>
      <c r="F5" s="12">
        <f t="shared" ref="F5:F68" si="0">E5*1.2</f>
        <v>171.732</v>
      </c>
      <c r="G5" s="13">
        <f t="shared" ref="G5:G68" si="1">F5*D5</f>
        <v>0</v>
      </c>
    </row>
    <row r="6" spans="1:7" customFormat="1" ht="56.45" customHeight="1" x14ac:dyDescent="0.25">
      <c r="A6" s="11"/>
      <c r="B6" s="5" t="s">
        <v>8</v>
      </c>
      <c r="C6" s="5" t="s">
        <v>9</v>
      </c>
      <c r="D6" s="5"/>
      <c r="E6" s="1">
        <v>143.11000000000001</v>
      </c>
      <c r="F6" s="12">
        <f t="shared" si="0"/>
        <v>171.732</v>
      </c>
      <c r="G6" s="13">
        <f t="shared" si="1"/>
        <v>0</v>
      </c>
    </row>
    <row r="7" spans="1:7" customFormat="1" ht="56.45" customHeight="1" x14ac:dyDescent="0.25">
      <c r="A7" s="11"/>
      <c r="B7" s="5" t="s">
        <v>10</v>
      </c>
      <c r="C7" s="5" t="s">
        <v>11</v>
      </c>
      <c r="D7" s="5"/>
      <c r="E7" s="1">
        <v>143.11000000000001</v>
      </c>
      <c r="F7" s="12">
        <f t="shared" si="0"/>
        <v>171.732</v>
      </c>
      <c r="G7" s="13">
        <f t="shared" si="1"/>
        <v>0</v>
      </c>
    </row>
    <row r="8" spans="1:7" customFormat="1" ht="56.45" customHeight="1" x14ac:dyDescent="0.25">
      <c r="A8" s="11"/>
      <c r="B8" s="5" t="s">
        <v>12</v>
      </c>
      <c r="C8" s="5" t="s">
        <v>13</v>
      </c>
      <c r="D8" s="5"/>
      <c r="E8" s="1">
        <v>143.11000000000001</v>
      </c>
      <c r="F8" s="12">
        <f t="shared" si="0"/>
        <v>171.732</v>
      </c>
      <c r="G8" s="13">
        <f t="shared" si="1"/>
        <v>0</v>
      </c>
    </row>
    <row r="9" spans="1:7" customFormat="1" ht="56.45" customHeight="1" x14ac:dyDescent="0.25">
      <c r="A9" s="11"/>
      <c r="B9" s="5" t="s">
        <v>14</v>
      </c>
      <c r="C9" s="5" t="s">
        <v>15</v>
      </c>
      <c r="D9" s="5"/>
      <c r="E9" s="1">
        <v>163.56</v>
      </c>
      <c r="F9" s="12">
        <f t="shared" si="0"/>
        <v>196.27199999999999</v>
      </c>
      <c r="G9" s="13">
        <f t="shared" si="1"/>
        <v>0</v>
      </c>
    </row>
    <row r="10" spans="1:7" customFormat="1" ht="56.45" customHeight="1" x14ac:dyDescent="0.25">
      <c r="A10" s="11"/>
      <c r="B10" s="5" t="s">
        <v>16</v>
      </c>
      <c r="C10" s="5" t="s">
        <v>17</v>
      </c>
      <c r="D10" s="5"/>
      <c r="E10" s="1">
        <v>163.56</v>
      </c>
      <c r="F10" s="12">
        <f t="shared" si="0"/>
        <v>196.27199999999999</v>
      </c>
      <c r="G10" s="13">
        <f t="shared" si="1"/>
        <v>0</v>
      </c>
    </row>
    <row r="11" spans="1:7" customFormat="1" ht="56.45" customHeight="1" x14ac:dyDescent="0.25">
      <c r="A11" s="11"/>
      <c r="B11" s="5" t="s">
        <v>18</v>
      </c>
      <c r="C11" s="5" t="s">
        <v>19</v>
      </c>
      <c r="D11" s="5"/>
      <c r="E11" s="1">
        <v>163.56</v>
      </c>
      <c r="F11" s="12">
        <f t="shared" si="0"/>
        <v>196.27199999999999</v>
      </c>
      <c r="G11" s="13">
        <f t="shared" si="1"/>
        <v>0</v>
      </c>
    </row>
    <row r="12" spans="1:7" customFormat="1" ht="56.45" customHeight="1" x14ac:dyDescent="0.25">
      <c r="A12" s="11"/>
      <c r="B12" s="5" t="s">
        <v>20</v>
      </c>
      <c r="C12" s="5" t="s">
        <v>21</v>
      </c>
      <c r="D12" s="5"/>
      <c r="E12" s="1">
        <v>163.56</v>
      </c>
      <c r="F12" s="12">
        <f t="shared" si="0"/>
        <v>196.27199999999999</v>
      </c>
      <c r="G12" s="13">
        <f t="shared" si="1"/>
        <v>0</v>
      </c>
    </row>
    <row r="13" spans="1:7" customFormat="1" ht="56.45" customHeight="1" x14ac:dyDescent="0.25">
      <c r="A13" s="11"/>
      <c r="B13" s="5" t="s">
        <v>22</v>
      </c>
      <c r="C13" s="5" t="s">
        <v>23</v>
      </c>
      <c r="D13" s="5"/>
      <c r="E13" s="1">
        <v>163.56</v>
      </c>
      <c r="F13" s="12">
        <f t="shared" si="0"/>
        <v>196.27199999999999</v>
      </c>
      <c r="G13" s="13">
        <f t="shared" si="1"/>
        <v>0</v>
      </c>
    </row>
    <row r="14" spans="1:7" customFormat="1" ht="56.45" customHeight="1" x14ac:dyDescent="0.25">
      <c r="A14" s="11"/>
      <c r="B14" s="5" t="s">
        <v>24</v>
      </c>
      <c r="C14" s="5" t="s">
        <v>25</v>
      </c>
      <c r="D14" s="5"/>
      <c r="E14" s="1">
        <v>163.56</v>
      </c>
      <c r="F14" s="12">
        <f t="shared" si="0"/>
        <v>196.27199999999999</v>
      </c>
      <c r="G14" s="13">
        <f t="shared" si="1"/>
        <v>0</v>
      </c>
    </row>
    <row r="15" spans="1:7" customFormat="1" ht="56.45" customHeight="1" x14ac:dyDescent="0.25">
      <c r="A15" s="11"/>
      <c r="B15" s="5" t="s">
        <v>26</v>
      </c>
      <c r="C15" s="5" t="s">
        <v>27</v>
      </c>
      <c r="D15" s="5"/>
      <c r="E15" s="1">
        <v>163.56</v>
      </c>
      <c r="F15" s="12">
        <f t="shared" si="0"/>
        <v>196.27199999999999</v>
      </c>
      <c r="G15" s="13">
        <f t="shared" si="1"/>
        <v>0</v>
      </c>
    </row>
    <row r="16" spans="1:7" customFormat="1" ht="56.45" customHeight="1" x14ac:dyDescent="0.25">
      <c r="A16" s="11"/>
      <c r="B16" s="5" t="s">
        <v>28</v>
      </c>
      <c r="C16" s="5" t="s">
        <v>29</v>
      </c>
      <c r="D16" s="5"/>
      <c r="E16" s="1">
        <v>163.56</v>
      </c>
      <c r="F16" s="12">
        <f t="shared" si="0"/>
        <v>196.27199999999999</v>
      </c>
      <c r="G16" s="13">
        <f t="shared" si="1"/>
        <v>0</v>
      </c>
    </row>
    <row r="17" spans="1:7" customFormat="1" ht="56.45" customHeight="1" x14ac:dyDescent="0.25">
      <c r="A17" s="11"/>
      <c r="B17" s="5" t="s">
        <v>30</v>
      </c>
      <c r="C17" s="5" t="s">
        <v>31</v>
      </c>
      <c r="D17" s="5"/>
      <c r="E17" s="1">
        <v>163.56</v>
      </c>
      <c r="F17" s="12">
        <f t="shared" si="0"/>
        <v>196.27199999999999</v>
      </c>
      <c r="G17" s="13">
        <f t="shared" si="1"/>
        <v>0</v>
      </c>
    </row>
    <row r="18" spans="1:7" customFormat="1" ht="56.45" customHeight="1" x14ac:dyDescent="0.25">
      <c r="A18" s="11"/>
      <c r="B18" s="5" t="s">
        <v>32</v>
      </c>
      <c r="C18" s="5" t="s">
        <v>33</v>
      </c>
      <c r="D18" s="5"/>
      <c r="E18" s="1">
        <v>163.56</v>
      </c>
      <c r="F18" s="12">
        <f t="shared" si="0"/>
        <v>196.27199999999999</v>
      </c>
      <c r="G18" s="13">
        <f t="shared" si="1"/>
        <v>0</v>
      </c>
    </row>
    <row r="19" spans="1:7" customFormat="1" ht="56.45" customHeight="1" x14ac:dyDescent="0.25">
      <c r="A19" s="11"/>
      <c r="B19" s="5" t="s">
        <v>34</v>
      </c>
      <c r="C19" s="5" t="s">
        <v>35</v>
      </c>
      <c r="D19" s="5"/>
      <c r="E19" s="1">
        <v>97.09</v>
      </c>
      <c r="F19" s="12">
        <f t="shared" si="0"/>
        <v>116.508</v>
      </c>
      <c r="G19" s="13">
        <f t="shared" si="1"/>
        <v>0</v>
      </c>
    </row>
    <row r="20" spans="1:7" customFormat="1" ht="56.45" customHeight="1" x14ac:dyDescent="0.25">
      <c r="A20" s="11"/>
      <c r="B20" s="5" t="s">
        <v>36</v>
      </c>
      <c r="C20" s="5" t="s">
        <v>37</v>
      </c>
      <c r="D20" s="5"/>
      <c r="E20" s="1">
        <v>97.09</v>
      </c>
      <c r="F20" s="12">
        <f t="shared" si="0"/>
        <v>116.508</v>
      </c>
      <c r="G20" s="13">
        <f t="shared" si="1"/>
        <v>0</v>
      </c>
    </row>
    <row r="21" spans="1:7" customFormat="1" ht="56.45" customHeight="1" x14ac:dyDescent="0.25">
      <c r="A21" s="11"/>
      <c r="B21" s="5" t="s">
        <v>38</v>
      </c>
      <c r="C21" s="5" t="s">
        <v>39</v>
      </c>
      <c r="D21" s="5"/>
      <c r="E21" s="1">
        <v>97.09</v>
      </c>
      <c r="F21" s="12">
        <f t="shared" si="0"/>
        <v>116.508</v>
      </c>
      <c r="G21" s="13">
        <f t="shared" si="1"/>
        <v>0</v>
      </c>
    </row>
    <row r="22" spans="1:7" customFormat="1" ht="56.45" customHeight="1" x14ac:dyDescent="0.25">
      <c r="A22" s="11"/>
      <c r="B22" s="5" t="s">
        <v>40</v>
      </c>
      <c r="C22" s="5" t="s">
        <v>41</v>
      </c>
      <c r="D22" s="5"/>
      <c r="E22" s="1">
        <v>97.09</v>
      </c>
      <c r="F22" s="12">
        <f t="shared" si="0"/>
        <v>116.508</v>
      </c>
      <c r="G22" s="13">
        <f t="shared" si="1"/>
        <v>0</v>
      </c>
    </row>
    <row r="23" spans="1:7" customFormat="1" ht="56.45" customHeight="1" x14ac:dyDescent="0.25">
      <c r="A23" s="11"/>
      <c r="B23" s="5" t="s">
        <v>42</v>
      </c>
      <c r="C23" s="5" t="s">
        <v>43</v>
      </c>
      <c r="D23" s="5"/>
      <c r="E23" s="1">
        <v>97.09</v>
      </c>
      <c r="F23" s="12">
        <f t="shared" si="0"/>
        <v>116.508</v>
      </c>
      <c r="G23" s="13">
        <f t="shared" si="1"/>
        <v>0</v>
      </c>
    </row>
    <row r="24" spans="1:7" customFormat="1" ht="56.45" customHeight="1" x14ac:dyDescent="0.25">
      <c r="A24" s="11"/>
      <c r="B24" s="5" t="s">
        <v>44</v>
      </c>
      <c r="C24" s="5" t="s">
        <v>45</v>
      </c>
      <c r="D24" s="5"/>
      <c r="E24" s="1">
        <v>102.21</v>
      </c>
      <c r="F24" s="12">
        <f t="shared" si="0"/>
        <v>122.65199999999999</v>
      </c>
      <c r="G24" s="13">
        <f t="shared" si="1"/>
        <v>0</v>
      </c>
    </row>
    <row r="25" spans="1:7" customFormat="1" ht="56.45" customHeight="1" x14ac:dyDescent="0.25">
      <c r="A25" s="11"/>
      <c r="B25" s="5" t="s">
        <v>46</v>
      </c>
      <c r="C25" s="5" t="s">
        <v>47</v>
      </c>
      <c r="D25" s="5"/>
      <c r="E25" s="1">
        <v>102.21</v>
      </c>
      <c r="F25" s="12">
        <f t="shared" si="0"/>
        <v>122.65199999999999</v>
      </c>
      <c r="G25" s="13">
        <f t="shared" si="1"/>
        <v>0</v>
      </c>
    </row>
    <row r="26" spans="1:7" customFormat="1" ht="56.45" customHeight="1" x14ac:dyDescent="0.25">
      <c r="A26" s="11"/>
      <c r="B26" s="5" t="s">
        <v>48</v>
      </c>
      <c r="C26" s="5" t="s">
        <v>49</v>
      </c>
      <c r="D26" s="5"/>
      <c r="E26" s="1">
        <v>102.21</v>
      </c>
      <c r="F26" s="12">
        <f t="shared" si="0"/>
        <v>122.65199999999999</v>
      </c>
      <c r="G26" s="13">
        <f t="shared" si="1"/>
        <v>0</v>
      </c>
    </row>
    <row r="27" spans="1:7" customFormat="1" ht="56.45" customHeight="1" x14ac:dyDescent="0.25">
      <c r="A27" s="11"/>
      <c r="B27" s="5" t="s">
        <v>50</v>
      </c>
      <c r="C27" s="5" t="s">
        <v>51</v>
      </c>
      <c r="D27" s="5"/>
      <c r="E27" s="1">
        <v>102.21</v>
      </c>
      <c r="F27" s="12">
        <f t="shared" si="0"/>
        <v>122.65199999999999</v>
      </c>
      <c r="G27" s="13">
        <f t="shared" si="1"/>
        <v>0</v>
      </c>
    </row>
    <row r="28" spans="1:7" customFormat="1" ht="56.45" customHeight="1" x14ac:dyDescent="0.25">
      <c r="A28" s="11"/>
      <c r="B28" s="5" t="s">
        <v>52</v>
      </c>
      <c r="C28" s="5" t="s">
        <v>53</v>
      </c>
      <c r="D28" s="5"/>
      <c r="E28" s="1">
        <v>102.21</v>
      </c>
      <c r="F28" s="12">
        <f t="shared" si="0"/>
        <v>122.65199999999999</v>
      </c>
      <c r="G28" s="13">
        <f t="shared" si="1"/>
        <v>0</v>
      </c>
    </row>
    <row r="29" spans="1:7" customFormat="1" ht="56.45" customHeight="1" x14ac:dyDescent="0.25">
      <c r="A29" s="11"/>
      <c r="B29" s="5" t="s">
        <v>54</v>
      </c>
      <c r="C29" s="5" t="s">
        <v>55</v>
      </c>
      <c r="D29" s="5"/>
      <c r="E29" s="1">
        <v>66.42</v>
      </c>
      <c r="F29" s="12">
        <f t="shared" si="0"/>
        <v>79.703999999999994</v>
      </c>
      <c r="G29" s="13">
        <f t="shared" si="1"/>
        <v>0</v>
      </c>
    </row>
    <row r="30" spans="1:7" customFormat="1" ht="56.45" customHeight="1" x14ac:dyDescent="0.25">
      <c r="A30" s="11"/>
      <c r="B30" s="5" t="s">
        <v>56</v>
      </c>
      <c r="C30" s="5" t="s">
        <v>57</v>
      </c>
      <c r="D30" s="5"/>
      <c r="E30" s="1">
        <v>66.42</v>
      </c>
      <c r="F30" s="12">
        <f t="shared" si="0"/>
        <v>79.703999999999994</v>
      </c>
      <c r="G30" s="13">
        <f t="shared" si="1"/>
        <v>0</v>
      </c>
    </row>
    <row r="31" spans="1:7" customFormat="1" ht="56.45" customHeight="1" x14ac:dyDescent="0.25">
      <c r="A31" s="11"/>
      <c r="B31" s="5" t="s">
        <v>58</v>
      </c>
      <c r="C31" s="5" t="s">
        <v>59</v>
      </c>
      <c r="D31" s="5"/>
      <c r="E31" s="1">
        <v>66.42</v>
      </c>
      <c r="F31" s="12">
        <f t="shared" si="0"/>
        <v>79.703999999999994</v>
      </c>
      <c r="G31" s="13">
        <f t="shared" si="1"/>
        <v>0</v>
      </c>
    </row>
    <row r="32" spans="1:7" customFormat="1" ht="56.45" customHeight="1" x14ac:dyDescent="0.25">
      <c r="A32" s="11"/>
      <c r="B32" s="5" t="s">
        <v>60</v>
      </c>
      <c r="C32" s="5" t="s">
        <v>61</v>
      </c>
      <c r="D32" s="5"/>
      <c r="E32" s="1">
        <v>66.42</v>
      </c>
      <c r="F32" s="12">
        <f t="shared" si="0"/>
        <v>79.703999999999994</v>
      </c>
      <c r="G32" s="13">
        <f t="shared" si="1"/>
        <v>0</v>
      </c>
    </row>
    <row r="33" spans="1:7" customFormat="1" ht="56.45" customHeight="1" x14ac:dyDescent="0.25">
      <c r="A33" s="11"/>
      <c r="B33" s="5" t="s">
        <v>62</v>
      </c>
      <c r="C33" s="5" t="s">
        <v>63</v>
      </c>
      <c r="D33" s="5"/>
      <c r="E33" s="1">
        <v>138</v>
      </c>
      <c r="F33" s="12">
        <f t="shared" si="0"/>
        <v>165.6</v>
      </c>
      <c r="G33" s="13">
        <f t="shared" si="1"/>
        <v>0</v>
      </c>
    </row>
    <row r="34" spans="1:7" customFormat="1" ht="56.45" customHeight="1" x14ac:dyDescent="0.25">
      <c r="A34" s="11"/>
      <c r="B34" s="5" t="s">
        <v>64</v>
      </c>
      <c r="C34" s="5" t="s">
        <v>65</v>
      </c>
      <c r="D34" s="5"/>
      <c r="E34" s="1">
        <v>138</v>
      </c>
      <c r="F34" s="12">
        <f t="shared" si="0"/>
        <v>165.6</v>
      </c>
      <c r="G34" s="13">
        <f t="shared" si="1"/>
        <v>0</v>
      </c>
    </row>
    <row r="35" spans="1:7" customFormat="1" ht="56.45" customHeight="1" x14ac:dyDescent="0.25">
      <c r="A35" s="11"/>
      <c r="B35" s="5" t="s">
        <v>66</v>
      </c>
      <c r="C35" s="5" t="s">
        <v>67</v>
      </c>
      <c r="D35" s="5"/>
      <c r="E35" s="1">
        <v>138</v>
      </c>
      <c r="F35" s="12">
        <f t="shared" si="0"/>
        <v>165.6</v>
      </c>
      <c r="G35" s="13">
        <f t="shared" si="1"/>
        <v>0</v>
      </c>
    </row>
    <row r="36" spans="1:7" customFormat="1" ht="56.45" customHeight="1" x14ac:dyDescent="0.25">
      <c r="A36" s="11"/>
      <c r="B36" s="5" t="s">
        <v>68</v>
      </c>
      <c r="C36" s="5" t="s">
        <v>69</v>
      </c>
      <c r="D36" s="5"/>
      <c r="E36" s="1">
        <v>138</v>
      </c>
      <c r="F36" s="12">
        <f t="shared" si="0"/>
        <v>165.6</v>
      </c>
      <c r="G36" s="13">
        <f t="shared" si="1"/>
        <v>0</v>
      </c>
    </row>
    <row r="37" spans="1:7" customFormat="1" ht="56.45" customHeight="1" x14ac:dyDescent="0.25">
      <c r="A37" s="11"/>
      <c r="B37" s="5" t="s">
        <v>70</v>
      </c>
      <c r="C37" s="5" t="s">
        <v>71</v>
      </c>
      <c r="D37" s="5"/>
      <c r="E37" s="1">
        <v>3345.51</v>
      </c>
      <c r="F37" s="12">
        <f t="shared" si="0"/>
        <v>4014.6120000000001</v>
      </c>
      <c r="G37" s="13">
        <f t="shared" si="1"/>
        <v>0</v>
      </c>
    </row>
    <row r="38" spans="1:7" customFormat="1" ht="56.45" customHeight="1" x14ac:dyDescent="0.25">
      <c r="A38" s="11"/>
      <c r="B38" s="5" t="s">
        <v>72</v>
      </c>
      <c r="C38" s="5" t="s">
        <v>73</v>
      </c>
      <c r="D38" s="5"/>
      <c r="E38" s="1">
        <v>2075.0100000000002</v>
      </c>
      <c r="F38" s="12">
        <f t="shared" si="0"/>
        <v>2490.0120000000002</v>
      </c>
      <c r="G38" s="13">
        <f t="shared" si="1"/>
        <v>0</v>
      </c>
    </row>
    <row r="39" spans="1:7" customFormat="1" ht="56.45" customHeight="1" x14ac:dyDescent="0.25">
      <c r="A39" s="11"/>
      <c r="B39" s="5" t="s">
        <v>74</v>
      </c>
      <c r="C39" s="5" t="s">
        <v>75</v>
      </c>
      <c r="D39" s="5"/>
      <c r="E39" s="1">
        <v>2448.15</v>
      </c>
      <c r="F39" s="12">
        <f t="shared" si="0"/>
        <v>2937.78</v>
      </c>
      <c r="G39" s="13">
        <f t="shared" si="1"/>
        <v>0</v>
      </c>
    </row>
    <row r="40" spans="1:7" customFormat="1" ht="56.45" customHeight="1" x14ac:dyDescent="0.25">
      <c r="A40" s="11"/>
      <c r="B40" s="5" t="s">
        <v>76</v>
      </c>
      <c r="C40" s="5" t="s">
        <v>77</v>
      </c>
      <c r="D40" s="5"/>
      <c r="E40" s="1">
        <v>3872.85</v>
      </c>
      <c r="F40" s="12">
        <f t="shared" si="0"/>
        <v>4647.42</v>
      </c>
      <c r="G40" s="13">
        <f t="shared" si="1"/>
        <v>0</v>
      </c>
    </row>
    <row r="41" spans="1:7" customFormat="1" ht="56.45" customHeight="1" x14ac:dyDescent="0.25">
      <c r="A41" s="11"/>
      <c r="B41" s="5" t="s">
        <v>78</v>
      </c>
      <c r="C41" s="5" t="s">
        <v>79</v>
      </c>
      <c r="D41" s="5"/>
      <c r="E41" s="1">
        <v>102.21</v>
      </c>
      <c r="F41" s="12">
        <f t="shared" si="0"/>
        <v>122.65199999999999</v>
      </c>
      <c r="G41" s="13">
        <f t="shared" si="1"/>
        <v>0</v>
      </c>
    </row>
    <row r="42" spans="1:7" customFormat="1" ht="56.45" customHeight="1" x14ac:dyDescent="0.25">
      <c r="A42" s="11"/>
      <c r="B42" s="5" t="s">
        <v>80</v>
      </c>
      <c r="C42" s="5" t="s">
        <v>81</v>
      </c>
      <c r="D42" s="5"/>
      <c r="E42" s="1">
        <v>102.21</v>
      </c>
      <c r="F42" s="12">
        <f t="shared" si="0"/>
        <v>122.65199999999999</v>
      </c>
      <c r="G42" s="13">
        <f t="shared" si="1"/>
        <v>0</v>
      </c>
    </row>
    <row r="43" spans="1:7" customFormat="1" ht="56.45" customHeight="1" x14ac:dyDescent="0.25">
      <c r="A43" s="11"/>
      <c r="B43" s="5" t="s">
        <v>82</v>
      </c>
      <c r="C43" s="5" t="s">
        <v>83</v>
      </c>
      <c r="D43" s="5"/>
      <c r="E43" s="1">
        <v>102.21</v>
      </c>
      <c r="F43" s="12">
        <f t="shared" si="0"/>
        <v>122.65199999999999</v>
      </c>
      <c r="G43" s="13">
        <f t="shared" si="1"/>
        <v>0</v>
      </c>
    </row>
    <row r="44" spans="1:7" customFormat="1" ht="56.45" customHeight="1" x14ac:dyDescent="0.25">
      <c r="A44" s="11"/>
      <c r="B44" s="5" t="s">
        <v>84</v>
      </c>
      <c r="C44" s="5" t="s">
        <v>85</v>
      </c>
      <c r="D44" s="5"/>
      <c r="E44" s="1">
        <v>102.21</v>
      </c>
      <c r="F44" s="12">
        <f t="shared" si="0"/>
        <v>122.65199999999999</v>
      </c>
      <c r="G44" s="13">
        <f t="shared" si="1"/>
        <v>0</v>
      </c>
    </row>
    <row r="45" spans="1:7" customFormat="1" ht="56.45" customHeight="1" x14ac:dyDescent="0.25">
      <c r="A45" s="11"/>
      <c r="B45" s="5" t="s">
        <v>86</v>
      </c>
      <c r="C45" s="5" t="s">
        <v>87</v>
      </c>
      <c r="D45" s="5"/>
      <c r="E45" s="1">
        <v>56.19</v>
      </c>
      <c r="F45" s="12">
        <f t="shared" si="0"/>
        <v>67.427999999999997</v>
      </c>
      <c r="G45" s="13">
        <f t="shared" si="1"/>
        <v>0</v>
      </c>
    </row>
    <row r="46" spans="1:7" customFormat="1" ht="56.45" customHeight="1" x14ac:dyDescent="0.25">
      <c r="A46" s="11"/>
      <c r="B46" s="5" t="s">
        <v>88</v>
      </c>
      <c r="C46" s="5" t="s">
        <v>89</v>
      </c>
      <c r="D46" s="5"/>
      <c r="E46" s="1">
        <v>56.19</v>
      </c>
      <c r="F46" s="12">
        <f t="shared" si="0"/>
        <v>67.427999999999997</v>
      </c>
      <c r="G46" s="13">
        <f t="shared" si="1"/>
        <v>0</v>
      </c>
    </row>
    <row r="47" spans="1:7" customFormat="1" ht="56.45" customHeight="1" x14ac:dyDescent="0.25">
      <c r="A47" s="11"/>
      <c r="B47" s="5" t="s">
        <v>90</v>
      </c>
      <c r="C47" s="5" t="s">
        <v>91</v>
      </c>
      <c r="D47" s="5"/>
      <c r="E47" s="1">
        <v>56.19</v>
      </c>
      <c r="F47" s="12">
        <f t="shared" si="0"/>
        <v>67.427999999999997</v>
      </c>
      <c r="G47" s="13">
        <f t="shared" si="1"/>
        <v>0</v>
      </c>
    </row>
    <row r="48" spans="1:7" customFormat="1" ht="56.45" customHeight="1" x14ac:dyDescent="0.25">
      <c r="A48" s="11"/>
      <c r="B48" s="5" t="s">
        <v>92</v>
      </c>
      <c r="C48" s="5" t="s">
        <v>93</v>
      </c>
      <c r="D48" s="5"/>
      <c r="E48" s="1">
        <v>127.77</v>
      </c>
      <c r="F48" s="12">
        <f t="shared" si="0"/>
        <v>153.32399999999998</v>
      </c>
      <c r="G48" s="13">
        <f t="shared" si="1"/>
        <v>0</v>
      </c>
    </row>
    <row r="49" spans="1:7" customFormat="1" ht="56.45" customHeight="1" x14ac:dyDescent="0.25">
      <c r="A49" s="11"/>
      <c r="B49" s="5" t="s">
        <v>94</v>
      </c>
      <c r="C49" s="5" t="s">
        <v>95</v>
      </c>
      <c r="D49" s="5"/>
      <c r="E49" s="1">
        <v>194.24</v>
      </c>
      <c r="F49" s="12">
        <f t="shared" si="0"/>
        <v>233.08799999999999</v>
      </c>
      <c r="G49" s="13">
        <f t="shared" si="1"/>
        <v>0</v>
      </c>
    </row>
    <row r="50" spans="1:7" customFormat="1" ht="56.45" customHeight="1" x14ac:dyDescent="0.25">
      <c r="A50" s="11"/>
      <c r="B50" s="5" t="s">
        <v>96</v>
      </c>
      <c r="C50" s="5" t="s">
        <v>97</v>
      </c>
      <c r="D50" s="5"/>
      <c r="E50" s="1">
        <v>143.11000000000001</v>
      </c>
      <c r="F50" s="12">
        <f t="shared" si="0"/>
        <v>171.732</v>
      </c>
      <c r="G50" s="13">
        <f t="shared" si="1"/>
        <v>0</v>
      </c>
    </row>
    <row r="51" spans="1:7" customFormat="1" ht="56.45" customHeight="1" x14ac:dyDescent="0.25">
      <c r="A51" s="11"/>
      <c r="B51" s="5" t="s">
        <v>98</v>
      </c>
      <c r="C51" s="5" t="s">
        <v>99</v>
      </c>
      <c r="D51" s="5"/>
      <c r="E51" s="1">
        <v>143.11000000000001</v>
      </c>
      <c r="F51" s="12">
        <f t="shared" si="0"/>
        <v>171.732</v>
      </c>
      <c r="G51" s="13">
        <f t="shared" si="1"/>
        <v>0</v>
      </c>
    </row>
    <row r="52" spans="1:7" customFormat="1" ht="56.45" customHeight="1" x14ac:dyDescent="0.25">
      <c r="A52" s="11"/>
      <c r="B52" s="5" t="s">
        <v>100</v>
      </c>
      <c r="C52" s="5" t="s">
        <v>101</v>
      </c>
      <c r="D52" s="5"/>
      <c r="E52" s="1">
        <v>97.09</v>
      </c>
      <c r="F52" s="12">
        <f t="shared" si="0"/>
        <v>116.508</v>
      </c>
      <c r="G52" s="13">
        <f t="shared" si="1"/>
        <v>0</v>
      </c>
    </row>
    <row r="53" spans="1:7" customFormat="1" ht="56.45" customHeight="1" x14ac:dyDescent="0.25">
      <c r="A53" s="11"/>
      <c r="B53" s="5" t="s">
        <v>102</v>
      </c>
      <c r="C53" s="5" t="s">
        <v>103</v>
      </c>
      <c r="D53" s="5"/>
      <c r="E53" s="1">
        <v>117.55</v>
      </c>
      <c r="F53" s="12">
        <f t="shared" si="0"/>
        <v>141.06</v>
      </c>
      <c r="G53" s="13">
        <f t="shared" si="1"/>
        <v>0</v>
      </c>
    </row>
    <row r="54" spans="1:7" customFormat="1" ht="56.45" customHeight="1" x14ac:dyDescent="0.25">
      <c r="A54" s="11"/>
      <c r="B54" s="5" t="s">
        <v>104</v>
      </c>
      <c r="C54" s="5" t="s">
        <v>105</v>
      </c>
      <c r="D54" s="5"/>
      <c r="E54" s="1">
        <v>230.03</v>
      </c>
      <c r="F54" s="12">
        <f t="shared" si="0"/>
        <v>276.036</v>
      </c>
      <c r="G54" s="13">
        <f t="shared" si="1"/>
        <v>0</v>
      </c>
    </row>
    <row r="55" spans="1:7" customFormat="1" ht="56.45" customHeight="1" x14ac:dyDescent="0.25">
      <c r="A55" s="11"/>
      <c r="B55" s="5" t="s">
        <v>106</v>
      </c>
      <c r="C55" s="5" t="s">
        <v>107</v>
      </c>
      <c r="D55" s="5"/>
      <c r="E55" s="1">
        <v>368.08</v>
      </c>
      <c r="F55" s="12">
        <f t="shared" si="0"/>
        <v>441.69599999999997</v>
      </c>
      <c r="G55" s="13">
        <f t="shared" si="1"/>
        <v>0</v>
      </c>
    </row>
    <row r="56" spans="1:7" customFormat="1" ht="56.45" customHeight="1" x14ac:dyDescent="0.25">
      <c r="A56" s="11"/>
      <c r="B56" s="5" t="s">
        <v>108</v>
      </c>
      <c r="C56" s="5" t="s">
        <v>109</v>
      </c>
      <c r="D56" s="5"/>
      <c r="E56" s="1">
        <v>357.85</v>
      </c>
      <c r="F56" s="12">
        <f t="shared" si="0"/>
        <v>429.42</v>
      </c>
      <c r="G56" s="13">
        <f t="shared" si="1"/>
        <v>0</v>
      </c>
    </row>
    <row r="57" spans="1:7" customFormat="1" ht="56.45" customHeight="1" x14ac:dyDescent="0.25">
      <c r="A57" s="11"/>
      <c r="B57" s="5" t="s">
        <v>110</v>
      </c>
      <c r="C57" s="5" t="s">
        <v>111</v>
      </c>
      <c r="D57" s="5"/>
      <c r="E57" s="1">
        <v>255.59</v>
      </c>
      <c r="F57" s="12">
        <f t="shared" si="0"/>
        <v>306.70799999999997</v>
      </c>
      <c r="G57" s="13">
        <f t="shared" si="1"/>
        <v>0</v>
      </c>
    </row>
    <row r="58" spans="1:7" customFormat="1" ht="56.45" customHeight="1" x14ac:dyDescent="0.25">
      <c r="A58" s="11"/>
      <c r="B58" s="5" t="s">
        <v>112</v>
      </c>
      <c r="C58" s="5" t="s">
        <v>113</v>
      </c>
      <c r="D58" s="5"/>
      <c r="E58" s="1">
        <v>204.47</v>
      </c>
      <c r="F58" s="12">
        <f t="shared" si="0"/>
        <v>245.36399999999998</v>
      </c>
      <c r="G58" s="13">
        <f t="shared" si="1"/>
        <v>0</v>
      </c>
    </row>
    <row r="59" spans="1:7" customFormat="1" ht="56.45" customHeight="1" x14ac:dyDescent="0.25">
      <c r="A59" s="11"/>
      <c r="B59" s="5" t="s">
        <v>114</v>
      </c>
      <c r="C59" s="5" t="s">
        <v>115</v>
      </c>
      <c r="D59" s="5"/>
      <c r="E59" s="1">
        <v>296.5</v>
      </c>
      <c r="F59" s="12">
        <f t="shared" si="0"/>
        <v>355.8</v>
      </c>
      <c r="G59" s="13">
        <f t="shared" si="1"/>
        <v>0</v>
      </c>
    </row>
    <row r="60" spans="1:7" customFormat="1" ht="56.45" customHeight="1" x14ac:dyDescent="0.25">
      <c r="A60" s="11"/>
      <c r="B60" s="5" t="s">
        <v>116</v>
      </c>
      <c r="C60" s="5" t="s">
        <v>117</v>
      </c>
      <c r="D60" s="5"/>
      <c r="E60" s="1">
        <v>204.47</v>
      </c>
      <c r="F60" s="12">
        <f t="shared" si="0"/>
        <v>245.36399999999998</v>
      </c>
      <c r="G60" s="13">
        <f t="shared" si="1"/>
        <v>0</v>
      </c>
    </row>
    <row r="61" spans="1:7" customFormat="1" ht="56.45" customHeight="1" x14ac:dyDescent="0.25">
      <c r="A61" s="11"/>
      <c r="B61" s="5" t="s">
        <v>118</v>
      </c>
      <c r="C61" s="5" t="s">
        <v>119</v>
      </c>
      <c r="D61" s="5"/>
      <c r="E61" s="1">
        <v>240.26</v>
      </c>
      <c r="F61" s="12">
        <f t="shared" si="0"/>
        <v>288.31199999999995</v>
      </c>
      <c r="G61" s="13">
        <f t="shared" si="1"/>
        <v>0</v>
      </c>
    </row>
    <row r="62" spans="1:7" customFormat="1" ht="56.45" customHeight="1" x14ac:dyDescent="0.25">
      <c r="A62" s="11"/>
      <c r="B62" s="5" t="s">
        <v>120</v>
      </c>
      <c r="C62" s="5" t="s">
        <v>121</v>
      </c>
      <c r="D62" s="5"/>
      <c r="E62" s="1">
        <v>143.11000000000001</v>
      </c>
      <c r="F62" s="12">
        <f t="shared" si="0"/>
        <v>171.732</v>
      </c>
      <c r="G62" s="13">
        <f t="shared" si="1"/>
        <v>0</v>
      </c>
    </row>
    <row r="63" spans="1:7" customFormat="1" ht="56.45" customHeight="1" x14ac:dyDescent="0.25">
      <c r="A63" s="11"/>
      <c r="B63" s="5" t="s">
        <v>122</v>
      </c>
      <c r="C63" s="5" t="s">
        <v>123</v>
      </c>
      <c r="D63" s="5"/>
      <c r="E63" s="1">
        <v>719.03</v>
      </c>
      <c r="F63" s="12">
        <f t="shared" si="0"/>
        <v>862.8359999999999</v>
      </c>
      <c r="G63" s="13">
        <f t="shared" si="1"/>
        <v>0</v>
      </c>
    </row>
    <row r="64" spans="1:7" customFormat="1" ht="56.45" customHeight="1" x14ac:dyDescent="0.25">
      <c r="A64" s="11"/>
      <c r="B64" s="5" t="s">
        <v>124</v>
      </c>
      <c r="C64" s="5" t="s">
        <v>125</v>
      </c>
      <c r="D64" s="5"/>
      <c r="E64" s="1">
        <v>903.56</v>
      </c>
      <c r="F64" s="12">
        <f t="shared" si="0"/>
        <v>1084.2719999999999</v>
      </c>
      <c r="G64" s="13">
        <f t="shared" si="1"/>
        <v>0</v>
      </c>
    </row>
    <row r="65" spans="1:7" customFormat="1" ht="56.45" customHeight="1" x14ac:dyDescent="0.25">
      <c r="A65" s="11"/>
      <c r="B65" s="5" t="s">
        <v>126</v>
      </c>
      <c r="C65" s="5" t="s">
        <v>127</v>
      </c>
      <c r="D65" s="5"/>
      <c r="E65" s="1">
        <v>304.68</v>
      </c>
      <c r="F65" s="12">
        <f t="shared" si="0"/>
        <v>365.61599999999999</v>
      </c>
      <c r="G65" s="13">
        <f t="shared" si="1"/>
        <v>0</v>
      </c>
    </row>
    <row r="66" spans="1:7" customFormat="1" ht="56.45" customHeight="1" x14ac:dyDescent="0.25">
      <c r="A66" s="11"/>
      <c r="B66" s="5" t="s">
        <v>128</v>
      </c>
      <c r="C66" s="5" t="s">
        <v>129</v>
      </c>
      <c r="D66" s="5"/>
      <c r="E66" s="1">
        <v>304.68</v>
      </c>
      <c r="F66" s="12">
        <f t="shared" si="0"/>
        <v>365.61599999999999</v>
      </c>
      <c r="G66" s="13">
        <f t="shared" si="1"/>
        <v>0</v>
      </c>
    </row>
    <row r="67" spans="1:7" customFormat="1" ht="56.45" customHeight="1" x14ac:dyDescent="0.25">
      <c r="A67" s="11"/>
      <c r="B67" s="5" t="s">
        <v>130</v>
      </c>
      <c r="C67" s="5" t="s">
        <v>131</v>
      </c>
      <c r="D67" s="5"/>
      <c r="E67" s="1">
        <v>304.68</v>
      </c>
      <c r="F67" s="12">
        <f t="shared" si="0"/>
        <v>365.61599999999999</v>
      </c>
      <c r="G67" s="13">
        <f t="shared" si="1"/>
        <v>0</v>
      </c>
    </row>
    <row r="68" spans="1:7" customFormat="1" ht="56.45" customHeight="1" x14ac:dyDescent="0.25">
      <c r="A68" s="14"/>
      <c r="B68" s="15" t="s">
        <v>132</v>
      </c>
      <c r="C68" s="15" t="s">
        <v>133</v>
      </c>
      <c r="D68" s="15"/>
      <c r="E68" s="16">
        <v>492.02</v>
      </c>
      <c r="F68" s="17">
        <f t="shared" si="0"/>
        <v>590.42399999999998</v>
      </c>
      <c r="G68" s="18">
        <f t="shared" si="1"/>
        <v>0</v>
      </c>
    </row>
    <row r="69" spans="1:7" customFormat="1" ht="56.45" customHeight="1" x14ac:dyDescent="0.25">
      <c r="A69" s="19"/>
      <c r="B69" s="20" t="s">
        <v>134</v>
      </c>
      <c r="C69" s="20" t="s">
        <v>135</v>
      </c>
      <c r="D69" s="20"/>
      <c r="E69" s="21">
        <v>1538.94</v>
      </c>
      <c r="F69" s="12">
        <f t="shared" ref="F69" si="2">E69*1.2</f>
        <v>1846.7280000000001</v>
      </c>
      <c r="G69" s="22">
        <f t="shared" ref="G69" si="3">F69*D69</f>
        <v>0</v>
      </c>
    </row>
  </sheetData>
  <mergeCells count="1">
    <mergeCell ref="B1:G2"/>
  </mergeCells>
  <pageMargins left="0.69444488188976405" right="0.416665354330709" top="0.416665354330709" bottom="0.58333464566929105" header="0.416665354330709" footer="0.58333464566929105"/>
  <pageSetup paperSize="9" orientation="portrait" horizontalDpi="300" verticalDpi="30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Sales</cp:lastModifiedBy>
  <dcterms:modified xsi:type="dcterms:W3CDTF">2026-02-18T10:39:48Z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