
<file path=[Content_Types].xml><?xml version="1.0" encoding="utf-8"?>
<Types xmlns="http://schemas.openxmlformats.org/package/2006/content-types">
  <Default Extension="gif" ContentType="image/gif"/>
  <Default Extension="jpeg" ContentType="image/jpeg"/>
  <Default Extension="jpg" ContentType="image/jp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ore0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package/2006/relationships/meatadata/core-properties" Target="docProps/core0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725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varna-51\Desktop\"/>
    </mc:Choice>
  </mc:AlternateContent>
  <xr:revisionPtr revIDLastSave="0" documentId="8_{3282AEB7-78E2-45AD-816D-06121772DBD0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99" i="1" l="1"/>
  <c r="G99" i="1"/>
  <c r="F4" i="1"/>
  <c r="G4" i="1" s="1"/>
  <c r="F5" i="1"/>
  <c r="G5" i="1"/>
  <c r="F6" i="1"/>
  <c r="G6" i="1"/>
  <c r="F7" i="1"/>
  <c r="G7" i="1"/>
  <c r="F8" i="1"/>
  <c r="G8" i="1"/>
  <c r="F9" i="1"/>
  <c r="G9" i="1"/>
  <c r="F10" i="1"/>
  <c r="G10" i="1"/>
  <c r="F11" i="1"/>
  <c r="G11" i="1"/>
  <c r="F12" i="1"/>
  <c r="G12" i="1"/>
  <c r="F13" i="1"/>
  <c r="G13" i="1"/>
  <c r="F14" i="1"/>
  <c r="G14" i="1"/>
  <c r="F15" i="1"/>
  <c r="G15" i="1"/>
  <c r="F16" i="1"/>
  <c r="G16" i="1"/>
  <c r="F17" i="1"/>
  <c r="G17" i="1"/>
  <c r="F18" i="1"/>
  <c r="G18" i="1"/>
  <c r="F19" i="1"/>
  <c r="G19" i="1"/>
  <c r="F20" i="1"/>
  <c r="G20" i="1"/>
  <c r="F21" i="1"/>
  <c r="G21" i="1"/>
  <c r="F22" i="1"/>
  <c r="G22" i="1"/>
  <c r="F23" i="1"/>
  <c r="G23" i="1"/>
  <c r="F24" i="1"/>
  <c r="G24" i="1"/>
  <c r="F25" i="1"/>
  <c r="G25" i="1"/>
  <c r="F26" i="1"/>
  <c r="G26" i="1"/>
  <c r="F27" i="1"/>
  <c r="G27" i="1"/>
  <c r="F28" i="1"/>
  <c r="G28" i="1"/>
  <c r="F29" i="1"/>
  <c r="G29" i="1"/>
  <c r="F30" i="1"/>
  <c r="G30" i="1"/>
  <c r="F31" i="1"/>
  <c r="G31" i="1"/>
  <c r="F32" i="1"/>
  <c r="G32" i="1"/>
  <c r="F33" i="1"/>
  <c r="G33" i="1"/>
  <c r="F34" i="1"/>
  <c r="G34" i="1"/>
  <c r="F35" i="1"/>
  <c r="G35" i="1"/>
  <c r="F36" i="1"/>
  <c r="G36" i="1"/>
  <c r="F37" i="1"/>
  <c r="G37" i="1"/>
  <c r="F38" i="1"/>
  <c r="G38" i="1"/>
  <c r="F39" i="1"/>
  <c r="G39" i="1"/>
  <c r="F40" i="1"/>
  <c r="G40" i="1"/>
  <c r="F41" i="1"/>
  <c r="G41" i="1"/>
  <c r="F42" i="1"/>
  <c r="G42" i="1"/>
  <c r="F43" i="1"/>
  <c r="G43" i="1"/>
  <c r="F44" i="1"/>
  <c r="G44" i="1"/>
  <c r="F45" i="1"/>
  <c r="G45" i="1"/>
  <c r="F46" i="1"/>
  <c r="G46" i="1"/>
  <c r="F47" i="1"/>
  <c r="G47" i="1"/>
  <c r="F48" i="1"/>
  <c r="G48" i="1"/>
  <c r="F49" i="1"/>
  <c r="G49" i="1"/>
  <c r="F50" i="1"/>
  <c r="G50" i="1"/>
  <c r="F51" i="1"/>
  <c r="G51" i="1"/>
  <c r="F52" i="1"/>
  <c r="G52" i="1"/>
  <c r="F53" i="1"/>
  <c r="G53" i="1"/>
  <c r="F54" i="1"/>
  <c r="G54" i="1"/>
  <c r="F55" i="1"/>
  <c r="G55" i="1"/>
  <c r="F56" i="1"/>
  <c r="G56" i="1"/>
  <c r="F57" i="1"/>
  <c r="G57" i="1"/>
  <c r="F58" i="1"/>
  <c r="G58" i="1"/>
  <c r="F59" i="1"/>
  <c r="G59" i="1"/>
  <c r="F60" i="1"/>
  <c r="G60" i="1"/>
  <c r="F61" i="1"/>
  <c r="G61" i="1"/>
  <c r="F62" i="1"/>
  <c r="G62" i="1"/>
  <c r="F63" i="1"/>
  <c r="G63" i="1"/>
  <c r="F64" i="1"/>
  <c r="G64" i="1"/>
  <c r="F65" i="1"/>
  <c r="G65" i="1"/>
  <c r="F66" i="1"/>
  <c r="G66" i="1"/>
  <c r="F67" i="1"/>
  <c r="G67" i="1"/>
  <c r="F68" i="1"/>
  <c r="G68" i="1"/>
  <c r="F69" i="1"/>
  <c r="G69" i="1"/>
  <c r="F70" i="1"/>
  <c r="G70" i="1"/>
  <c r="F71" i="1"/>
  <c r="G71" i="1"/>
  <c r="F72" i="1"/>
  <c r="G72" i="1"/>
  <c r="F73" i="1"/>
  <c r="G73" i="1"/>
  <c r="F74" i="1"/>
  <c r="G74" i="1"/>
  <c r="F75" i="1"/>
  <c r="G75" i="1"/>
  <c r="F76" i="1"/>
  <c r="G76" i="1"/>
  <c r="F77" i="1"/>
  <c r="G77" i="1"/>
  <c r="F78" i="1"/>
  <c r="G78" i="1"/>
  <c r="F79" i="1"/>
  <c r="G79" i="1"/>
  <c r="F80" i="1"/>
  <c r="G80" i="1"/>
  <c r="F81" i="1"/>
  <c r="G81" i="1"/>
  <c r="F82" i="1"/>
  <c r="G82" i="1"/>
  <c r="F83" i="1"/>
  <c r="G83" i="1"/>
  <c r="F84" i="1"/>
  <c r="G84" i="1"/>
  <c r="F85" i="1"/>
  <c r="G85" i="1"/>
  <c r="F86" i="1"/>
  <c r="G86" i="1"/>
  <c r="F87" i="1"/>
  <c r="G87" i="1"/>
  <c r="F88" i="1"/>
  <c r="G88" i="1"/>
  <c r="F89" i="1"/>
  <c r="G89" i="1"/>
  <c r="F90" i="1"/>
  <c r="G90" i="1"/>
  <c r="F91" i="1"/>
  <c r="G91" i="1"/>
  <c r="F92" i="1"/>
  <c r="G92" i="1"/>
  <c r="F93" i="1"/>
  <c r="G93" i="1"/>
  <c r="F94" i="1"/>
  <c r="G94" i="1"/>
  <c r="F95" i="1"/>
  <c r="G95" i="1"/>
  <c r="F96" i="1"/>
  <c r="G96" i="1"/>
  <c r="F97" i="1"/>
  <c r="G97" i="1"/>
  <c r="F98" i="1"/>
  <c r="G98" i="1"/>
  <c r="F100" i="1"/>
  <c r="G100" i="1"/>
  <c r="F101" i="1"/>
  <c r="G101" i="1"/>
  <c r="F102" i="1"/>
  <c r="G102" i="1"/>
  <c r="F103" i="1"/>
  <c r="G103" i="1"/>
  <c r="F104" i="1"/>
  <c r="G104" i="1"/>
  <c r="F105" i="1"/>
  <c r="G105" i="1"/>
  <c r="F106" i="1"/>
  <c r="G106" i="1"/>
  <c r="F107" i="1"/>
  <c r="G107" i="1"/>
  <c r="F108" i="1"/>
  <c r="G108" i="1"/>
  <c r="F109" i="1"/>
  <c r="G109" i="1"/>
  <c r="F110" i="1"/>
  <c r="G110" i="1"/>
  <c r="F111" i="1"/>
  <c r="G111" i="1"/>
  <c r="F112" i="1"/>
  <c r="G112" i="1"/>
  <c r="F113" i="1"/>
  <c r="G113" i="1"/>
  <c r="F114" i="1"/>
  <c r="G114" i="1"/>
  <c r="F115" i="1"/>
  <c r="G115" i="1"/>
  <c r="F116" i="1"/>
  <c r="G116" i="1"/>
  <c r="F117" i="1"/>
  <c r="G117" i="1"/>
  <c r="F118" i="1"/>
  <c r="G118" i="1"/>
  <c r="F119" i="1"/>
  <c r="G119" i="1"/>
  <c r="F120" i="1"/>
  <c r="G120" i="1"/>
  <c r="F121" i="1"/>
  <c r="G121" i="1"/>
  <c r="F122" i="1"/>
  <c r="G122" i="1"/>
  <c r="F123" i="1"/>
  <c r="G123" i="1"/>
  <c r="F124" i="1"/>
  <c r="G124" i="1"/>
  <c r="F125" i="1"/>
  <c r="G125" i="1"/>
  <c r="F126" i="1"/>
  <c r="G126" i="1"/>
  <c r="F127" i="1"/>
  <c r="G127" i="1"/>
  <c r="F128" i="1"/>
  <c r="G128" i="1"/>
  <c r="F129" i="1"/>
  <c r="G129" i="1"/>
  <c r="F130" i="1"/>
  <c r="G130" i="1"/>
  <c r="F131" i="1"/>
  <c r="G131" i="1"/>
  <c r="F132" i="1"/>
  <c r="G132" i="1"/>
  <c r="F133" i="1"/>
  <c r="G133" i="1"/>
  <c r="F134" i="1"/>
  <c r="G134" i="1"/>
  <c r="F135" i="1"/>
  <c r="G135" i="1"/>
  <c r="F136" i="1"/>
  <c r="G136" i="1"/>
  <c r="F137" i="1"/>
  <c r="G137" i="1"/>
  <c r="F138" i="1"/>
  <c r="G138" i="1"/>
  <c r="F139" i="1"/>
  <c r="G139" i="1"/>
  <c r="F140" i="1"/>
  <c r="G140" i="1"/>
  <c r="F141" i="1"/>
  <c r="G141" i="1"/>
  <c r="F142" i="1"/>
  <c r="G142" i="1"/>
  <c r="F143" i="1"/>
  <c r="G143" i="1"/>
  <c r="F144" i="1"/>
  <c r="G144" i="1"/>
  <c r="F145" i="1"/>
  <c r="G145" i="1"/>
  <c r="F146" i="1"/>
  <c r="G146" i="1"/>
  <c r="F147" i="1"/>
  <c r="G147" i="1"/>
  <c r="F148" i="1"/>
  <c r="G148" i="1"/>
  <c r="F149" i="1"/>
  <c r="G149" i="1"/>
  <c r="F150" i="1"/>
  <c r="G150" i="1"/>
  <c r="F151" i="1"/>
  <c r="G151" i="1"/>
  <c r="F152" i="1"/>
  <c r="G152" i="1"/>
  <c r="F153" i="1"/>
  <c r="G153" i="1"/>
  <c r="F154" i="1"/>
  <c r="G154" i="1"/>
  <c r="F155" i="1"/>
  <c r="G155" i="1"/>
  <c r="F156" i="1"/>
  <c r="G156" i="1"/>
  <c r="F157" i="1"/>
  <c r="G157" i="1"/>
  <c r="F158" i="1"/>
  <c r="G158" i="1"/>
  <c r="F159" i="1"/>
  <c r="G159" i="1"/>
  <c r="F160" i="1"/>
  <c r="G160" i="1"/>
  <c r="F161" i="1"/>
  <c r="G161" i="1"/>
  <c r="F162" i="1"/>
  <c r="G162" i="1"/>
  <c r="F163" i="1"/>
  <c r="G163" i="1"/>
  <c r="F3" i="1"/>
  <c r="G3" i="1" s="1"/>
</calcChain>
</file>

<file path=xl/sharedStrings.xml><?xml version="1.0" encoding="utf-8"?>
<sst xmlns="http://schemas.openxmlformats.org/spreadsheetml/2006/main" count="338" uniqueCount="332">
  <si>
    <t>Снимка</t>
  </si>
  <si>
    <t>Артикулен код</t>
  </si>
  <si>
    <t>Наименование на артикула</t>
  </si>
  <si>
    <t>Количество</t>
  </si>
  <si>
    <t>Специална цена без ДДС</t>
  </si>
  <si>
    <t>8025680047</t>
  </si>
  <si>
    <t>ФЛАЕР А5 148.5/210ММ 115Г 4+4 ГЛАНЦ</t>
  </si>
  <si>
    <t/>
  </si>
  <si>
    <t>8025680189</t>
  </si>
  <si>
    <t>БЛОКНОТ А5 4+0 50 ЛИСТА 80Г ОФСЕТ</t>
  </si>
  <si>
    <t>8025500003</t>
  </si>
  <si>
    <t>ПАПКА А4 350Г 4+4 С ЛЕПЕН ДЖОБ</t>
  </si>
  <si>
    <t>8502130003</t>
  </si>
  <si>
    <t>Х-БАНЕР СТАНДАРТ 80/180СМ</t>
  </si>
  <si>
    <t>8025740001</t>
  </si>
  <si>
    <t>ПЕЧАТ ВИНИЛ БАН ГРАНД 0.8/1.8М</t>
  </si>
  <si>
    <t>1076100126</t>
  </si>
  <si>
    <t>STANDARD ДИСПЛЕЙ ИНФО СРЕБРИСТ A4</t>
  </si>
  <si>
    <t>8025680020</t>
  </si>
  <si>
    <t>ДИПЛЯНА А5 148.5/210ММ 300Г ГЛАНЦ 4+4 1 БИГ</t>
  </si>
  <si>
    <t>6630240013</t>
  </si>
  <si>
    <t>МРЕЖА ЗА ТОПКИ</t>
  </si>
  <si>
    <t>6635100993</t>
  </si>
  <si>
    <t>КОЛИЧКА ЗА ТОПКИ МАЛКА</t>
  </si>
  <si>
    <t>6630220045</t>
  </si>
  <si>
    <t>КОШ ЗА ТОПКИ МЕТАЛЕН</t>
  </si>
  <si>
    <t>6635100994</t>
  </si>
  <si>
    <t>САНДЪК ЗА СПОРТНИ АКСЕСОАРИ</t>
  </si>
  <si>
    <t>8434100029</t>
  </si>
  <si>
    <t>ПОМПА ЗА ТОПКИ РЪЧНА</t>
  </si>
  <si>
    <t>6630040168</t>
  </si>
  <si>
    <t>ПОМПА КРАЧНА 4.5''</t>
  </si>
  <si>
    <t>6630220102</t>
  </si>
  <si>
    <t>ХРОНОМЕТЪР 8/5/2СМ</t>
  </si>
  <si>
    <t>6630330058</t>
  </si>
  <si>
    <t>FOSKA ХРОНОМЕТЪР ВОДОУСТОЙЧИВ С БУДИЛНИК</t>
  </si>
  <si>
    <t>6630100030</t>
  </si>
  <si>
    <t>ТАБЛО ЗА ОТЧИТАНЕ НА РЕЗУЛТАТИ 4 ЦИФРИ</t>
  </si>
  <si>
    <t>6630100029</t>
  </si>
  <si>
    <t>ТАБЛО ЗА ОТЧИТАНЕ НА РЕЗУЛТАТИ 2 ЦИФРИ</t>
  </si>
  <si>
    <t>6630240041</t>
  </si>
  <si>
    <t>СВИРКА РЕФЕРСКА МЕТАЛНА</t>
  </si>
  <si>
    <t>6630240043</t>
  </si>
  <si>
    <t>ПОТНИК ТРЕНИРОВЪЧЕН ДЕТСКИ СИН</t>
  </si>
  <si>
    <t>6630240044</t>
  </si>
  <si>
    <t>ПОТНИК ТРЕНИРОВЪЧЕН ДЕТСКИ ЧЕРВЕН</t>
  </si>
  <si>
    <t>6635100996</t>
  </si>
  <si>
    <t>ПОТНИК ТРЕНИРОВЪЧЕН С ЦИФРИ 12 БРОЯ</t>
  </si>
  <si>
    <t>6635100914</t>
  </si>
  <si>
    <t>BRESSER БИНОКЪЛ 8 Х 40</t>
  </si>
  <si>
    <t>6630040137</t>
  </si>
  <si>
    <t>BRESSER 3X30 БИНОКЪЛ ДЕТСКИ СИН</t>
  </si>
  <si>
    <t>6630100009</t>
  </si>
  <si>
    <t>СТОЙКА БАСКЕТ ПИЛОН 100Х100 ММ</t>
  </si>
  <si>
    <t>6630100031</t>
  </si>
  <si>
    <t>КОШ БАСКЕТБОЛЕН С РЕГУЛИРУЕМА ВИСОЧИНА 0.9-1.35М</t>
  </si>
  <si>
    <t>6630100028</t>
  </si>
  <si>
    <t>КОШ БАСКЕТБОЛЕН С РЕГУЛИРУЕМА ВИСОЧИНА 140-190СМ</t>
  </si>
  <si>
    <t>6630100022</t>
  </si>
  <si>
    <t>ТАБЛО ЗА БАСКЕТБОЛЕН КОШ 120/90 ШПЕРПЛАТ</t>
  </si>
  <si>
    <t>6630100014</t>
  </si>
  <si>
    <t>РИНГ ЗА БАСКЕТБОЛ С МРЕЖА 45СМ</t>
  </si>
  <si>
    <t>6630100015</t>
  </si>
  <si>
    <t>МРЕЖА ЗА БАСКЕТБОЛЕН КОШ</t>
  </si>
  <si>
    <t>8410100015</t>
  </si>
  <si>
    <t>БАСКЕТБОЛНО ТАБЛО 180/105 СМ</t>
  </si>
  <si>
    <t>6630100044</t>
  </si>
  <si>
    <t>ТОПКА ЗА БАСКЕТБОЛ ПРОФЕСИОНАЛНА 5</t>
  </si>
  <si>
    <t>6630100012</t>
  </si>
  <si>
    <t>O1 ТОПКА БАСКЕТБОЛ ГУМЕНА №7</t>
  </si>
  <si>
    <t>6630100013</t>
  </si>
  <si>
    <t>ТОПКА БАСКЕТБОЛ LUX PVC №7</t>
  </si>
  <si>
    <t>8422120008</t>
  </si>
  <si>
    <t>ВРАТА ЗА МИНИ ФУТБОЛ 1.2Х1.0 М</t>
  </si>
  <si>
    <t>6630240045</t>
  </si>
  <si>
    <t>ВРАТА ФУТБОЛНА 120/80/55СМ</t>
  </si>
  <si>
    <t>6630240015</t>
  </si>
  <si>
    <t>ВРАТА ФУТБОЛНА 183Х122Х61 СМ</t>
  </si>
  <si>
    <t>6630240038</t>
  </si>
  <si>
    <t>ВРАТА ФУТБОЛНА ДЕТСКА 91.5/48/61СМ С ТОПКА И ПОМПА</t>
  </si>
  <si>
    <t>6630240012</t>
  </si>
  <si>
    <t>O1 ТОПКА ФУТБОЛ ГУМЕНА №5</t>
  </si>
  <si>
    <t>6630240010</t>
  </si>
  <si>
    <t>O1 ТОПКА ФУТБОЛ КОЖЕНА №5</t>
  </si>
  <si>
    <t>6630240020</t>
  </si>
  <si>
    <t>ТОПКА ФУТБОЛНА №5 С НАДПИС БЪЛГАРИЯ</t>
  </si>
  <si>
    <t>6630240029</t>
  </si>
  <si>
    <t>РЪКАВИЦИ ВРАТАРСКИ S 14.5СМ</t>
  </si>
  <si>
    <t>6630240030</t>
  </si>
  <si>
    <t>РЪКАВИЦИ ВРАТАРСКИ М 16.5СМ</t>
  </si>
  <si>
    <t>6630260002</t>
  </si>
  <si>
    <t>ТОПКА ЗА ХАНДБАЛ ГУМЕНА №2</t>
  </si>
  <si>
    <t>6630140011</t>
  </si>
  <si>
    <t>O1 ТОПКА ВОЛЕЙБОЛ ГУМЕНА №5</t>
  </si>
  <si>
    <t>6630140010</t>
  </si>
  <si>
    <t>O1 ТОПКА ВОЛЕЙБОЛ PVC №5</t>
  </si>
  <si>
    <t>6630140017</t>
  </si>
  <si>
    <t>ТОПКА ВОЛЕЙБОЛ ИЗКУСТВЕНА КОЖА №5</t>
  </si>
  <si>
    <t>6630140014</t>
  </si>
  <si>
    <t>МРЕЖА ВОЛЕЙБОЛНА 9.5/1М</t>
  </si>
  <si>
    <t>6630140009</t>
  </si>
  <si>
    <t>СТОЙКИ ВОЛЕЙБОЛ ЗА ПЛОЩАДКА</t>
  </si>
  <si>
    <t>6630140005</t>
  </si>
  <si>
    <t>АНТЕНИ ЗА МРЕЖА ВОЛЕЙБОЛ</t>
  </si>
  <si>
    <t>6630320018</t>
  </si>
  <si>
    <t>ХИЛКА ЗА ТЕНИС НА МАСА</t>
  </si>
  <si>
    <t>6630320019</t>
  </si>
  <si>
    <t>КОМПЛЕКТ ХИЛКИ ЗА ТЕНИС НА МАСА 2БР И 3 ТОПЧЕТА</t>
  </si>
  <si>
    <t>6630320026</t>
  </si>
  <si>
    <t>ТОПЧЕТА ЗА ТЕНИС НА МАСА 6 БРОЯ</t>
  </si>
  <si>
    <t>6630320010</t>
  </si>
  <si>
    <t>МРЕЖА ЗА ТЕНИС НА МАСА</t>
  </si>
  <si>
    <t>6630320020</t>
  </si>
  <si>
    <t>МАСА ЗА ТЕНИС СГЪВАЕМА 274/153/76СМ</t>
  </si>
  <si>
    <t>6630320013</t>
  </si>
  <si>
    <t>КОМПЛЕКТ БАДМИНТОН ЗА 2-МА</t>
  </si>
  <si>
    <t>6630320012</t>
  </si>
  <si>
    <t>КОМПЛЕКТ БАДМИНТОН ЗА ДВАМА С КАЛЪФ АСОРТИ</t>
  </si>
  <si>
    <t>6630320011</t>
  </si>
  <si>
    <t>КОМПЛЕКТ БАДМИНТОН ЗА 4-МА</t>
  </si>
  <si>
    <t>6630320024</t>
  </si>
  <si>
    <t>МРЕЖА ЗА БАДМИНТОН 6.1/0.76/1.55М</t>
  </si>
  <si>
    <t>8430100023</t>
  </si>
  <si>
    <t>O1 ПЕРЦА ЗА ФЕДЕРБАЛ ОП.3</t>
  </si>
  <si>
    <t>6630320025</t>
  </si>
  <si>
    <t>ТОПКИ ЗА ТЕНИС НА КОРТ 3 БР</t>
  </si>
  <si>
    <t>8430100012</t>
  </si>
  <si>
    <t>МРЕЖА ЗА ТЕНИС НА КОРТ</t>
  </si>
  <si>
    <t>6630220046</t>
  </si>
  <si>
    <t>O1 ВЪЖЕ ЗА СКАЧАНЕ 2.1М</t>
  </si>
  <si>
    <t>6630220077</t>
  </si>
  <si>
    <t>ВЪЖЕ ЗА СКАЧАНЕ С ДЪРВЕНИ ДРЪЖКИ 2.3М</t>
  </si>
  <si>
    <t>6630330059</t>
  </si>
  <si>
    <t>FOSKA ВЪЖЕ ЗА СКАЧАНЕ PVC 2.8M</t>
  </si>
  <si>
    <t>6630040240</t>
  </si>
  <si>
    <t>SF КОМПЛЕКТ ВЪЖЕТА ЗА СКАЧАНЕ С ДЪРВЕНИ ДРЪЖКИ 2БР</t>
  </si>
  <si>
    <t>6630040034</t>
  </si>
  <si>
    <t>КОНУСИ ТРЕНИРОВЪЧНИ 6 БР</t>
  </si>
  <si>
    <t>6630040035</t>
  </si>
  <si>
    <t>КОНУС С ДУПКА ЦВЯТ АСОРТИ 30СМ</t>
  </si>
  <si>
    <t>6630240039</t>
  </si>
  <si>
    <t>КОМПЛЕКТ КОНУСИ 20 БР 5СМ</t>
  </si>
  <si>
    <t>6630240011</t>
  </si>
  <si>
    <t>СТЪЛБА ТРЕНИРОВЪЧНА</t>
  </si>
  <si>
    <t>6630240014</t>
  </si>
  <si>
    <t>ТРЕНИРОВЪЧЕН КОЛ 100СМ</t>
  </si>
  <si>
    <t>6630160180</t>
  </si>
  <si>
    <t>ОБРЪЧ ГИМНАСТИЧЕСКИ Ф70 СМ</t>
  </si>
  <si>
    <t>6630160060</t>
  </si>
  <si>
    <t>O1 ОБРЪЧ 50СМ ПЛОСЪК</t>
  </si>
  <si>
    <t>6630240040</t>
  </si>
  <si>
    <t>ПРЕПЯТСТВИЕ ЗА ТРЕНИРОВКА</t>
  </si>
  <si>
    <t>6630300007</t>
  </si>
  <si>
    <t>ПРЕПЯТСТВИЕ УЧИЛИЩНО</t>
  </si>
  <si>
    <t>6630220099</t>
  </si>
  <si>
    <t>КОМПЛЕКТ ЗА ФИТНЕС 46 ЕЛЕМЕНТА</t>
  </si>
  <si>
    <t>6630160061</t>
  </si>
  <si>
    <t>ПОСТЕЛКА ЗА ЙОГА 173Х61Х0.6СМ</t>
  </si>
  <si>
    <t>6630160056</t>
  </si>
  <si>
    <t>ТОПКА ГИМНАСТИЧЕСКА Ф65 СМ</t>
  </si>
  <si>
    <t>6611060009</t>
  </si>
  <si>
    <t>ТОПКА ФЪСТЪК 90Х55</t>
  </si>
  <si>
    <t>6630160059</t>
  </si>
  <si>
    <t>ТОПКА МАСАЖНА</t>
  </si>
  <si>
    <t>8416140023</t>
  </si>
  <si>
    <t>МЕДИЦИНСКА ТОПКА 1 КГ</t>
  </si>
  <si>
    <t>8416140024</t>
  </si>
  <si>
    <t>МЕДИЦИНСКА ТОПКА 2 КГ</t>
  </si>
  <si>
    <t>8416140025</t>
  </si>
  <si>
    <t>МЕДИЦИНСКА ТОПКА 3 КГ</t>
  </si>
  <si>
    <t>6630040121</t>
  </si>
  <si>
    <t>КОКИЛИ МИНИ 12.5Х13.5СМ</t>
  </si>
  <si>
    <t>6611060234</t>
  </si>
  <si>
    <t>ЦИЛИНДРИ БАЛАНСИРАЩИ</t>
  </si>
  <si>
    <t>6611060017</t>
  </si>
  <si>
    <t>ПЪТЕЧКА ЗА БАЛАНС ДЪГА 31Х12Х6СМ</t>
  </si>
  <si>
    <t>6630160178</t>
  </si>
  <si>
    <t>БАЛАНСИРАЩА ОТСЕЧКА</t>
  </si>
  <si>
    <t>8416140029</t>
  </si>
  <si>
    <t>ШВЕДСКА ПЕЙКА ЗА ГИМНАСТИКА 1.5 МЕТРА</t>
  </si>
  <si>
    <t>6630160154</t>
  </si>
  <si>
    <t>ПЕЙКА ЗА ГИМНАСТИКА ШВЕДСКА 2 МЕТРА</t>
  </si>
  <si>
    <t>8416140010</t>
  </si>
  <si>
    <t>КОМПЛЕКТ ДЮШЕЦИ ГИМНАСТИЧЕСКИ 2 БРОЯ  140/60/6</t>
  </si>
  <si>
    <t>6630160393</t>
  </si>
  <si>
    <t>OFFICE 1 ДЮШЕК ГИМНАСТИЧЕСКИ 140/60/6 СМ</t>
  </si>
  <si>
    <t>6630160394</t>
  </si>
  <si>
    <t>OFFICE 1 ДЮШЕК ГИМНАСТИЧЕСКИ 200/100/10 СМ</t>
  </si>
  <si>
    <t>6630160395</t>
  </si>
  <si>
    <t>O1 СТЕНА ШВЕДСКА ДЪРВЕНА 230/85/14 СМ</t>
  </si>
  <si>
    <t>6611100725</t>
  </si>
  <si>
    <t>SF ВЪЖЕ ЗА КАТЕРЕНЕ ДЕТСКО 200 СМ</t>
  </si>
  <si>
    <t>6630160072</t>
  </si>
  <si>
    <t>ВЪЖЕ ЗА КАТЕРЕНЕ С ДЪРВЕНИ СТЪПАЛА</t>
  </si>
  <si>
    <t>6630040127</t>
  </si>
  <si>
    <t>SF СТЪЛБА ВЪЖЕНА 30Х2Х200СМ</t>
  </si>
  <si>
    <t>6630040236</t>
  </si>
  <si>
    <t>SF МРЕЖА ЗА КАТЕРЕНЕ ДЕТСКА 200/150 СМ</t>
  </si>
  <si>
    <t>6630160170</t>
  </si>
  <si>
    <t>ТРИЪГЪЛНИК ГИМНАСТИЧЕСКИ 104/117/93СМ</t>
  </si>
  <si>
    <t>6704030105</t>
  </si>
  <si>
    <t>SF КУПОЛ ДЕТСКИ ЗА КАТЕРЕНЕ ПРИКЛЮЧЕНИЕ</t>
  </si>
  <si>
    <t>6630040241</t>
  </si>
  <si>
    <t>SF КОН ДЪРВЕН 111/53/111 СМ</t>
  </si>
  <si>
    <t>6630220048</t>
  </si>
  <si>
    <t>УРЕД ЗА ГРЕБАНЕ 86Х64Х57СМ ДЕТСКИ</t>
  </si>
  <si>
    <t>6630220023</t>
  </si>
  <si>
    <t>ВЕЛОЕРГОМЕТЪР ДЕТСКИ</t>
  </si>
  <si>
    <t>6630220049</t>
  </si>
  <si>
    <t>ПЪТЕКА ЗА БЯГАНЕ 83Х65Х80СМ ДЕТСКА</t>
  </si>
  <si>
    <t>6630220011</t>
  </si>
  <si>
    <t>ПЪТЕКА БЯГАЩА 2 90Х75Х85СМ</t>
  </si>
  <si>
    <t>6698980065</t>
  </si>
  <si>
    <t>КРОСТРЕНАЖОР ДЕТСКИ</t>
  </si>
  <si>
    <t>6630220050</t>
  </si>
  <si>
    <t>СТЕПЕР 45Х39Х89СМ ДЕТСКИ</t>
  </si>
  <si>
    <t>6630160025</t>
  </si>
  <si>
    <t>БАТУТ КРЪГЪЛ 102СМ</t>
  </si>
  <si>
    <t>6630040134</t>
  </si>
  <si>
    <t>SF ВЪЖЕ ЗА ДЪРПАНЕ</t>
  </si>
  <si>
    <t>6630160100</t>
  </si>
  <si>
    <t>ВЪЖЕ ЕЛАСТИЧНО 360 СМ</t>
  </si>
  <si>
    <t>6635100995</t>
  </si>
  <si>
    <t>ЧАНТИ ЗА СКАЧАНЕ КОМПЛЕКТ 6 БР</t>
  </si>
  <si>
    <t>6630040009</t>
  </si>
  <si>
    <t>ПАРАШУТ 1.75М</t>
  </si>
  <si>
    <t>6630040157</t>
  </si>
  <si>
    <t>ПАРАШУТ Ф3.5M</t>
  </si>
  <si>
    <t>6630040177</t>
  </si>
  <si>
    <t>ПАРАШУТ С ДРЪЖКИ ЗА РЪЦЕ 6М</t>
  </si>
  <si>
    <t>6630160088</t>
  </si>
  <si>
    <t>ТОПКИ ЦВЕТНИ ЗА СУХ БАСЕЙН Ф6.5СМ ОП.500</t>
  </si>
  <si>
    <t>6630040044</t>
  </si>
  <si>
    <t>ТУНЕЛ ЗА ИГРА Z 280СМ</t>
  </si>
  <si>
    <t>6630040249</t>
  </si>
  <si>
    <t>ПАЛАТКА С ТУНЕЛ И БАСЕЙН+100 ТОПКИ</t>
  </si>
  <si>
    <t>6630040045</t>
  </si>
  <si>
    <t>КОМПЛЕКТ ПРИКЛЮЧЕНСКИ ПАЛАТКИ И ТУНЕЛ</t>
  </si>
  <si>
    <t>6630040046</t>
  </si>
  <si>
    <t>КОМПЛЕКТ ПРИКЛЮЧЕНСКИ ГОЛЯМ ПАЛАТКИ И ТУНЕЛИ</t>
  </si>
  <si>
    <t>6630040126</t>
  </si>
  <si>
    <t>SF ЛЮЛКА ДЪРВЕНА</t>
  </si>
  <si>
    <t>6630040235</t>
  </si>
  <si>
    <t>SF ЛЮЛКА 45/18 СМ</t>
  </si>
  <si>
    <t>6630040133</t>
  </si>
  <si>
    <t>SF ЛЮЛКА ГНЕЗДО 110Х180СМ</t>
  </si>
  <si>
    <t>6630160057</t>
  </si>
  <si>
    <t>ТОПКА ЗА СКАЧАНЕ С ДРЪЖКА 18''</t>
  </si>
  <si>
    <t>6630160058</t>
  </si>
  <si>
    <t>ТОПКА PVC НЕОНОВА</t>
  </si>
  <si>
    <t>6630040036</t>
  </si>
  <si>
    <t>ФРИЗБИ ЦВЯТ АСОРТИ</t>
  </si>
  <si>
    <t>6630160177</t>
  </si>
  <si>
    <t>ЛЕНТА ЗА ХУДОЖЕСТВЕНА ГИМНАСТИКА 6 БРОЯ</t>
  </si>
  <si>
    <t>6635100254</t>
  </si>
  <si>
    <t>КОМПЛЕКТ РИНГОВЕ 10БР</t>
  </si>
  <si>
    <t>6630040154</t>
  </si>
  <si>
    <t>КОМПЛЕКТ ЗА СПОРТЕН ДЕН 32 ЕЛЕМЕНТА</t>
  </si>
  <si>
    <t>6630040270</t>
  </si>
  <si>
    <t>ИГРА ЗА ХВЪРЛЯНЕ В ЦЕЛ</t>
  </si>
  <si>
    <t>6635100838</t>
  </si>
  <si>
    <t>LER ОБРАЗ. ИГРА ЗА ХВЪРЛЯНЕ В ЦЕЛ</t>
  </si>
  <si>
    <t>6630040370</t>
  </si>
  <si>
    <t>MOXY ИГРА 2в1 ХВЪРЛЯНЕ В ЦЕЛ И ДАМА</t>
  </si>
  <si>
    <t>6611060356</t>
  </si>
  <si>
    <t>ИГРА ХВАНИ ТОПКА</t>
  </si>
  <si>
    <t>6611060357</t>
  </si>
  <si>
    <t>ИГРА С РИНГОВЕ И ТОПКИ</t>
  </si>
  <si>
    <t>6630020001</t>
  </si>
  <si>
    <t>ДАРТС 12''</t>
  </si>
  <si>
    <t>6630020005</t>
  </si>
  <si>
    <t>ДАРТС МАГНИТЕН 15''</t>
  </si>
  <si>
    <t>6630020006</t>
  </si>
  <si>
    <t>МИШЕНА ЗА ДАРТС МЕКА Ф36СМ С ТРИ ТОПЧЕТА МОДЕЛ 1</t>
  </si>
  <si>
    <t>6630020018</t>
  </si>
  <si>
    <t>МИШЕНА ЗА ДАРТС МЕКА Ф36СМ С ТРИ ТОПЧЕТА МОДЕЛ 3</t>
  </si>
  <si>
    <t>6630020017</t>
  </si>
  <si>
    <t>МИШЕНА ЗА ДАРТС МЕКА Ф36СМ С ТРИ ТОПЧЕТА МОДЕЛ 2</t>
  </si>
  <si>
    <t>6611100741</t>
  </si>
  <si>
    <t>SF АРБАЛЕТ С МИШЕНА И СТРЕЛИ ДЪРВЕН</t>
  </si>
  <si>
    <t>6630040145</t>
  </si>
  <si>
    <t>SF БОУЛИНГ ДЪРВЕН ДЕТСКИ ЖАБИ 10 ЧАСТИ</t>
  </si>
  <si>
    <t>6611100730</t>
  </si>
  <si>
    <t>SF БОУЛИНГ С ДЕВЕТ КЕГЛИ ДЪРВЕН ДЕТСКИ</t>
  </si>
  <si>
    <t>6630040146</t>
  </si>
  <si>
    <t>SF ИГРА ЗА ХВЪРЛЯНЕ НА ТОПКИ ЗА ГОЛФ ДЪРВЕНА</t>
  </si>
  <si>
    <t>6611060313</t>
  </si>
  <si>
    <t>SF ИГРА ДЪРВЕНА ПЪТЕКА ЗА КАТЕРЕНЕ 24/20/34 СМ</t>
  </si>
  <si>
    <t>6630040238</t>
  </si>
  <si>
    <t>SF КУХНЯ НА КОЛЕЛА ЗА ИГРА С ПЯСЪК И ВОДА ДЪРВЕНА</t>
  </si>
  <si>
    <t>6630040239</t>
  </si>
  <si>
    <t>SF КОМПЛЕКТ МИНИ ГОЛФ ДЪРВЕН 16 ЧАСТИ</t>
  </si>
  <si>
    <t>6630040065</t>
  </si>
  <si>
    <t>КОМПЛЕКТ ЗА ГОЛФ</t>
  </si>
  <si>
    <t>6630040120</t>
  </si>
  <si>
    <t>СТИКОВЕ ЗА ХОКЕЙ 85СМ 12 БРОЯ</t>
  </si>
  <si>
    <t>6635101194</t>
  </si>
  <si>
    <t>SF ДЖАГА 70Х55Х25СМ ДЪРВЕНА</t>
  </si>
  <si>
    <t>6635101074</t>
  </si>
  <si>
    <t>ДЖАГА 125Х61Х79 СМ</t>
  </si>
  <si>
    <t>6635101195</t>
  </si>
  <si>
    <t>SF МАСА ЗА БИЛЯРД MAXI 70Х36Х23СМ ДЪРВЕНА</t>
  </si>
  <si>
    <t>6630160049</t>
  </si>
  <si>
    <t>К-Т ОТ 11 ЕЛЕМЕНТА МЕКИ МОДУЛИ</t>
  </si>
  <si>
    <t>6630160208</t>
  </si>
  <si>
    <t>КОМПЛЕКТ МОДУЛИ МЕКИ КОНСТРУКТОР 19 ЕЛЕМЕНТА</t>
  </si>
  <si>
    <t>6630160211</t>
  </si>
  <si>
    <t>КОМПЛЕКТ ПОСТЕЛКИ МЕКИ ЗА ГРУПОВА ИГРА 40/40 16БР</t>
  </si>
  <si>
    <t>6620121185</t>
  </si>
  <si>
    <t>ERREA MARVIN ЕКИП СИН УНИСЕКС L</t>
  </si>
  <si>
    <t>6620121149</t>
  </si>
  <si>
    <t>ERREA MARVIN ЕКИП ЧЕРВЕН УНИСЕКС L</t>
  </si>
  <si>
    <t>6620120963</t>
  </si>
  <si>
    <t>ERREA MANSEL ЕКИП ЧЕРЕН УНИСЕКС L</t>
  </si>
  <si>
    <t>6620120828</t>
  </si>
  <si>
    <t>MAT STAR МАРАТОНКИ ФУТБОЛНИ ЧЕРНО/ОРАНЖЕВО 36</t>
  </si>
  <si>
    <t>6630220204</t>
  </si>
  <si>
    <t>ORION УРЕД КОМБИНИРАН CLASSIC L2</t>
  </si>
  <si>
    <t>6630220202</t>
  </si>
  <si>
    <t>ORION ДЪСКА ЗА КОРЕМНИ ПРЕСИ</t>
  </si>
  <si>
    <t>6630220184</t>
  </si>
  <si>
    <t>ORION КРОСТРЕНАЖОР TRAX L200 МАХОВИК 5КГ</t>
  </si>
  <si>
    <t>6630220200</t>
  </si>
  <si>
    <t>ORION ВЕЛОЕРГОМЕТЪР JOY L100 МАХОВИК 4КГ</t>
  </si>
  <si>
    <t>6630220183</t>
  </si>
  <si>
    <t>ORION TRAX L100 КРОСТРЕНАЖОР МАХОВИК 4 КГ</t>
  </si>
  <si>
    <t>НАЦИОНАЛНА ПРОГРАМА „ЗАЕДНО ЗА ВСЯКО ДЕТЕ“</t>
  </si>
  <si>
    <t>Специална цена с ДДС</t>
  </si>
  <si>
    <t>Сума по специални цени с ДДС</t>
  </si>
  <si>
    <t>Минимално количество за поръчка 50 броя</t>
  </si>
  <si>
    <t>6630160287</t>
  </si>
  <si>
    <t>СТЪЛБА ВИСЯЩА 50/4.5/195 СМ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</si>
</sst>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лв.&quot;_-;\-* #,##0.00\ &quot;лв.&quot;_-;_-* &quot;-&quot;??\ &quot;лв.&quot;_-;_-@_-"/>
    <numFmt numFmtId="164" formatCode="#,##0.00\ [$€-1]"/>
  </numFmts>
  <fonts count="7" x14ac:knownFonts="1">
    <font>
      <sz val="11"/>
      <color rgb="FF000000"/>
      <name val="Calibri"/>
      <family val="2"/>
      <scheme val="minor"/>
    </font>
    <font>
      <sz val="11"/>
      <name val="Calibri"/>
      <family val="2"/>
      <charset val="204"/>
    </font>
    <font>
      <sz val="11"/>
      <color rgb="FF000000"/>
      <name val="Calibri Light"/>
      <family val="2"/>
      <charset val="204"/>
    </font>
    <font>
      <sz val="10"/>
      <color rgb="FF000000"/>
      <name val="Arial"/>
      <family val="2"/>
      <charset val="204"/>
    </font>
    <font>
      <b/>
      <sz val="11"/>
      <color rgb="FFFFFF00"/>
      <name val="Calibri Light"/>
      <family val="2"/>
      <charset val="204"/>
    </font>
    <font>
      <sz val="11"/>
      <name val="Calibri"/>
    </font>
    <font>
      <sz val="11"/>
      <color rgb="FF000000"/>
      <name val="Calibri Light"/>
    </font>
  </fonts>
  <fills count="3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</fills>
  <borders count="12">
    <border>
      <left/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24">
    <xf numFmtId="0" fontId="1" fillId="0" borderId="0" xfId="0" applyFont="1"/>
    <xf numFmtId="0" fontId="2" fillId="0" borderId="0" xfId="0" applyFont="1" applyAlignment="1">
      <alignment horizontal="right" vertical="center" wrapText="1" readingOrder="1"/>
    </xf>
    <xf numFmtId="164" fontId="2" fillId="0" borderId="0" xfId="0" applyNumberFormat="1" applyFont="1" applyAlignment="1">
      <alignment horizontal="right" vertical="center" wrapText="1" readingOrder="1"/>
    </xf>
    <xf numFmtId="164" fontId="1" fillId="0" borderId="0" xfId="0" applyNumberFormat="1" applyFont="1"/>
    <xf numFmtId="0" fontId="3" fillId="0" borderId="0" xfId="0" applyFont="1" applyAlignment="1">
      <alignment vertical="top" wrapText="1" readingOrder="1"/>
    </xf>
    <xf numFmtId="0" fontId="4" fillId="2" borderId="2" xfId="0" applyFont="1" applyFill="1" applyBorder="1" applyAlignment="1">
      <alignment horizontal="center" vertical="center" wrapText="1" readingOrder="1"/>
    </xf>
    <xf numFmtId="44" fontId="4" fillId="2" borderId="2" xfId="0" applyNumberFormat="1" applyFont="1" applyFill="1" applyBorder="1" applyAlignment="1">
      <alignment horizontal="center" vertical="center" wrapText="1" readingOrder="1"/>
    </xf>
    <xf numFmtId="0" fontId="2" fillId="0" borderId="2" xfId="0" applyFont="1" applyBorder="1" applyAlignment="1">
      <alignment horizontal="right" vertical="center" wrapText="1" readingOrder="1"/>
    </xf>
    <xf numFmtId="164" fontId="2" fillId="0" borderId="2" xfId="0" applyNumberFormat="1" applyFont="1" applyBorder="1" applyAlignment="1">
      <alignment horizontal="right" vertical="center" wrapText="1" readingOrder="1"/>
    </xf>
    <xf numFmtId="0" fontId="4" fillId="2" borderId="6" xfId="0" applyFont="1" applyFill="1" applyBorder="1" applyAlignment="1">
      <alignment horizontal="center" vertical="center" wrapText="1" readingOrder="1"/>
    </xf>
    <xf numFmtId="0" fontId="4" fillId="2" borderId="7" xfId="0" applyFont="1" applyFill="1" applyBorder="1" applyAlignment="1">
      <alignment horizontal="center" vertical="center" wrapText="1" readingOrder="1"/>
    </xf>
    <xf numFmtId="0" fontId="1" fillId="0" borderId="6" xfId="0" applyFont="1" applyBorder="1" applyAlignment="1">
      <alignment vertical="top" wrapText="1"/>
    </xf>
    <xf numFmtId="0" fontId="1" fillId="0" borderId="7" xfId="0" applyFont="1" applyBorder="1"/>
    <xf numFmtId="0" fontId="1" fillId="0" borderId="8" xfId="0" applyFont="1" applyBorder="1" applyAlignment="1">
      <alignment vertical="top" wrapText="1"/>
    </xf>
    <xf numFmtId="0" fontId="2" fillId="0" borderId="9" xfId="0" applyFont="1" applyBorder="1" applyAlignment="1">
      <alignment horizontal="right" vertical="center" wrapText="1" readingOrder="1"/>
    </xf>
    <xf numFmtId="164" fontId="2" fillId="0" borderId="9" xfId="0" applyNumberFormat="1" applyFont="1" applyBorder="1" applyAlignment="1">
      <alignment horizontal="right" vertical="center" wrapText="1" readingOrder="1"/>
    </xf>
    <xf numFmtId="0" fontId="1" fillId="0" borderId="10" xfId="0" applyFont="1" applyBorder="1"/>
    <xf numFmtId="0" fontId="2" fillId="0" borderId="1" xfId="0" applyFont="1" applyBorder="1" applyAlignment="1">
      <alignment horizontal="center" vertical="center" wrapText="1" readingOrder="1"/>
    </xf>
    <xf numFmtId="164" fontId="4" fillId="2" borderId="2" xfId="0" applyNumberFormat="1" applyFont="1" applyFill="1" applyBorder="1" applyAlignment="1">
      <alignment horizontal="center" vertical="center" wrapText="1" readingOrder="1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5" fillId="0" borderId="11" xfId="0" applyFont="1" applyBorder="1" applyAlignment="1">
      <alignment vertical="top" wrapText="1"/>
    </xf>
    <xf numFmtId="0" fontId="6" fillId="0" borderId="11" xfId="0" applyFont="1" applyBorder="1" applyAlignment="1">
      <alignment horizontal="right" vertical="center" wrapText="1" readingOrder="1"/>
    </xf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g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pn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160" Type="http://schemas.openxmlformats.org/officeDocument/2006/relationships/image" Target="../media/image160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55" Type="http://schemas.openxmlformats.org/officeDocument/2006/relationships/image" Target="../media/image155.jpe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45" Type="http://schemas.openxmlformats.org/officeDocument/2006/relationships/image" Target="../media/image145.jpg"/><Relationship Id="rId1" Type="http://schemas.openxmlformats.org/officeDocument/2006/relationships/image" Target="../media/image1.gif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jp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e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jp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pn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e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jp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13106</xdr:colOff>
      <xdr:row>2</xdr:row>
      <xdr:rowOff>12801</xdr:rowOff>
    </xdr:from>
    <xdr:to>
      <xdr:col>0</xdr:col>
      <xdr:colOff>697847</xdr:colOff>
      <xdr:row>2</xdr:row>
      <xdr:rowOff>697947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</xdr:row>
      <xdr:rowOff>12801</xdr:rowOff>
    </xdr:from>
    <xdr:to>
      <xdr:col>0</xdr:col>
      <xdr:colOff>698477</xdr:colOff>
      <xdr:row>3</xdr:row>
      <xdr:rowOff>697959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</xdr:row>
      <xdr:rowOff>12801</xdr:rowOff>
    </xdr:from>
    <xdr:to>
      <xdr:col>0</xdr:col>
      <xdr:colOff>697847</xdr:colOff>
      <xdr:row>4</xdr:row>
      <xdr:rowOff>697947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</xdr:row>
      <xdr:rowOff>12801</xdr:rowOff>
    </xdr:from>
    <xdr:to>
      <xdr:col>0</xdr:col>
      <xdr:colOff>697847</xdr:colOff>
      <xdr:row>5</xdr:row>
      <xdr:rowOff>697947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</xdr:row>
      <xdr:rowOff>12801</xdr:rowOff>
    </xdr:from>
    <xdr:to>
      <xdr:col>0</xdr:col>
      <xdr:colOff>698477</xdr:colOff>
      <xdr:row>6</xdr:row>
      <xdr:rowOff>697959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</xdr:row>
      <xdr:rowOff>12801</xdr:rowOff>
    </xdr:from>
    <xdr:to>
      <xdr:col>0</xdr:col>
      <xdr:colOff>697847</xdr:colOff>
      <xdr:row>7</xdr:row>
      <xdr:rowOff>697947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</xdr:row>
      <xdr:rowOff>12801</xdr:rowOff>
    </xdr:from>
    <xdr:to>
      <xdr:col>0</xdr:col>
      <xdr:colOff>697847</xdr:colOff>
      <xdr:row>8</xdr:row>
      <xdr:rowOff>697947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</xdr:row>
      <xdr:rowOff>12801</xdr:rowOff>
    </xdr:from>
    <xdr:to>
      <xdr:col>0</xdr:col>
      <xdr:colOff>698477</xdr:colOff>
      <xdr:row>9</xdr:row>
      <xdr:rowOff>697959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</xdr:row>
      <xdr:rowOff>12801</xdr:rowOff>
    </xdr:from>
    <xdr:to>
      <xdr:col>0</xdr:col>
      <xdr:colOff>697847</xdr:colOff>
      <xdr:row>10</xdr:row>
      <xdr:rowOff>697947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</xdr:row>
      <xdr:rowOff>12801</xdr:rowOff>
    </xdr:from>
    <xdr:to>
      <xdr:col>0</xdr:col>
      <xdr:colOff>697847</xdr:colOff>
      <xdr:row>11</xdr:row>
      <xdr:rowOff>697947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</xdr:row>
      <xdr:rowOff>12801</xdr:rowOff>
    </xdr:from>
    <xdr:to>
      <xdr:col>0</xdr:col>
      <xdr:colOff>698477</xdr:colOff>
      <xdr:row>12</xdr:row>
      <xdr:rowOff>697959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</xdr:row>
      <xdr:rowOff>12801</xdr:rowOff>
    </xdr:from>
    <xdr:to>
      <xdr:col>0</xdr:col>
      <xdr:colOff>697847</xdr:colOff>
      <xdr:row>13</xdr:row>
      <xdr:rowOff>697947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</xdr:row>
      <xdr:rowOff>12801</xdr:rowOff>
    </xdr:from>
    <xdr:to>
      <xdr:col>0</xdr:col>
      <xdr:colOff>697847</xdr:colOff>
      <xdr:row>14</xdr:row>
      <xdr:rowOff>697947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</xdr:row>
      <xdr:rowOff>12801</xdr:rowOff>
    </xdr:from>
    <xdr:to>
      <xdr:col>0</xdr:col>
      <xdr:colOff>698477</xdr:colOff>
      <xdr:row>15</xdr:row>
      <xdr:rowOff>697959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</xdr:row>
      <xdr:rowOff>12801</xdr:rowOff>
    </xdr:from>
    <xdr:to>
      <xdr:col>0</xdr:col>
      <xdr:colOff>697847</xdr:colOff>
      <xdr:row>16</xdr:row>
      <xdr:rowOff>697947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17</xdr:row>
      <xdr:rowOff>12801</xdr:rowOff>
    </xdr:from>
    <xdr:to>
      <xdr:col>0</xdr:col>
      <xdr:colOff>697847</xdr:colOff>
      <xdr:row>17</xdr:row>
      <xdr:rowOff>697947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18</xdr:row>
      <xdr:rowOff>12801</xdr:rowOff>
    </xdr:from>
    <xdr:to>
      <xdr:col>0</xdr:col>
      <xdr:colOff>698477</xdr:colOff>
      <xdr:row>18</xdr:row>
      <xdr:rowOff>697959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19</xdr:row>
      <xdr:rowOff>12801</xdr:rowOff>
    </xdr:from>
    <xdr:to>
      <xdr:col>0</xdr:col>
      <xdr:colOff>697847</xdr:colOff>
      <xdr:row>19</xdr:row>
      <xdr:rowOff>697947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20</xdr:row>
      <xdr:rowOff>12801</xdr:rowOff>
    </xdr:from>
    <xdr:to>
      <xdr:col>0</xdr:col>
      <xdr:colOff>697847</xdr:colOff>
      <xdr:row>20</xdr:row>
      <xdr:rowOff>697947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21</xdr:row>
      <xdr:rowOff>12801</xdr:rowOff>
    </xdr:from>
    <xdr:to>
      <xdr:col>0</xdr:col>
      <xdr:colOff>697847</xdr:colOff>
      <xdr:row>21</xdr:row>
      <xdr:rowOff>697947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22</xdr:row>
      <xdr:rowOff>12801</xdr:rowOff>
    </xdr:from>
    <xdr:to>
      <xdr:col>0</xdr:col>
      <xdr:colOff>698477</xdr:colOff>
      <xdr:row>22</xdr:row>
      <xdr:rowOff>697959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23</xdr:row>
      <xdr:rowOff>12801</xdr:rowOff>
    </xdr:from>
    <xdr:to>
      <xdr:col>0</xdr:col>
      <xdr:colOff>697847</xdr:colOff>
      <xdr:row>23</xdr:row>
      <xdr:rowOff>697947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24</xdr:row>
      <xdr:rowOff>12801</xdr:rowOff>
    </xdr:from>
    <xdr:to>
      <xdr:col>0</xdr:col>
      <xdr:colOff>697847</xdr:colOff>
      <xdr:row>24</xdr:row>
      <xdr:rowOff>697947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25</xdr:row>
      <xdr:rowOff>12801</xdr:rowOff>
    </xdr:from>
    <xdr:to>
      <xdr:col>0</xdr:col>
      <xdr:colOff>698477</xdr:colOff>
      <xdr:row>25</xdr:row>
      <xdr:rowOff>697959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26</xdr:row>
      <xdr:rowOff>12801</xdr:rowOff>
    </xdr:from>
    <xdr:to>
      <xdr:col>0</xdr:col>
      <xdr:colOff>697847</xdr:colOff>
      <xdr:row>26</xdr:row>
      <xdr:rowOff>697947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27</xdr:row>
      <xdr:rowOff>12801</xdr:rowOff>
    </xdr:from>
    <xdr:to>
      <xdr:col>0</xdr:col>
      <xdr:colOff>697847</xdr:colOff>
      <xdr:row>27</xdr:row>
      <xdr:rowOff>697947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28</xdr:row>
      <xdr:rowOff>12801</xdr:rowOff>
    </xdr:from>
    <xdr:to>
      <xdr:col>0</xdr:col>
      <xdr:colOff>698477</xdr:colOff>
      <xdr:row>28</xdr:row>
      <xdr:rowOff>697959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29</xdr:row>
      <xdr:rowOff>12801</xdr:rowOff>
    </xdr:from>
    <xdr:to>
      <xdr:col>0</xdr:col>
      <xdr:colOff>697847</xdr:colOff>
      <xdr:row>29</xdr:row>
      <xdr:rowOff>697947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30</xdr:row>
      <xdr:rowOff>12801</xdr:rowOff>
    </xdr:from>
    <xdr:to>
      <xdr:col>0</xdr:col>
      <xdr:colOff>697847</xdr:colOff>
      <xdr:row>30</xdr:row>
      <xdr:rowOff>697947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31</xdr:row>
      <xdr:rowOff>12801</xdr:rowOff>
    </xdr:from>
    <xdr:to>
      <xdr:col>0</xdr:col>
      <xdr:colOff>698477</xdr:colOff>
      <xdr:row>31</xdr:row>
      <xdr:rowOff>697959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32</xdr:row>
      <xdr:rowOff>12801</xdr:rowOff>
    </xdr:from>
    <xdr:to>
      <xdr:col>0</xdr:col>
      <xdr:colOff>697847</xdr:colOff>
      <xdr:row>32</xdr:row>
      <xdr:rowOff>697947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33</xdr:row>
      <xdr:rowOff>12801</xdr:rowOff>
    </xdr:from>
    <xdr:to>
      <xdr:col>0</xdr:col>
      <xdr:colOff>697847</xdr:colOff>
      <xdr:row>33</xdr:row>
      <xdr:rowOff>697947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34</xdr:row>
      <xdr:rowOff>12801</xdr:rowOff>
    </xdr:from>
    <xdr:to>
      <xdr:col>0</xdr:col>
      <xdr:colOff>698477</xdr:colOff>
      <xdr:row>34</xdr:row>
      <xdr:rowOff>697959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35</xdr:row>
      <xdr:rowOff>12801</xdr:rowOff>
    </xdr:from>
    <xdr:to>
      <xdr:col>0</xdr:col>
      <xdr:colOff>697847</xdr:colOff>
      <xdr:row>35</xdr:row>
      <xdr:rowOff>697947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36</xdr:row>
      <xdr:rowOff>12801</xdr:rowOff>
    </xdr:from>
    <xdr:to>
      <xdr:col>0</xdr:col>
      <xdr:colOff>697847</xdr:colOff>
      <xdr:row>36</xdr:row>
      <xdr:rowOff>697947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37</xdr:row>
      <xdr:rowOff>12801</xdr:rowOff>
    </xdr:from>
    <xdr:to>
      <xdr:col>0</xdr:col>
      <xdr:colOff>698477</xdr:colOff>
      <xdr:row>37</xdr:row>
      <xdr:rowOff>697959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38</xdr:row>
      <xdr:rowOff>12801</xdr:rowOff>
    </xdr:from>
    <xdr:to>
      <xdr:col>0</xdr:col>
      <xdr:colOff>697847</xdr:colOff>
      <xdr:row>38</xdr:row>
      <xdr:rowOff>697947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39</xdr:row>
      <xdr:rowOff>12801</xdr:rowOff>
    </xdr:from>
    <xdr:to>
      <xdr:col>0</xdr:col>
      <xdr:colOff>697847</xdr:colOff>
      <xdr:row>39</xdr:row>
      <xdr:rowOff>697947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40</xdr:row>
      <xdr:rowOff>12801</xdr:rowOff>
    </xdr:from>
    <xdr:to>
      <xdr:col>0</xdr:col>
      <xdr:colOff>697847</xdr:colOff>
      <xdr:row>40</xdr:row>
      <xdr:rowOff>697947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41</xdr:row>
      <xdr:rowOff>12801</xdr:rowOff>
    </xdr:from>
    <xdr:to>
      <xdr:col>0</xdr:col>
      <xdr:colOff>698477</xdr:colOff>
      <xdr:row>41</xdr:row>
      <xdr:rowOff>697959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42</xdr:row>
      <xdr:rowOff>12801</xdr:rowOff>
    </xdr:from>
    <xdr:to>
      <xdr:col>0</xdr:col>
      <xdr:colOff>697847</xdr:colOff>
      <xdr:row>42</xdr:row>
      <xdr:rowOff>697947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43</xdr:row>
      <xdr:rowOff>12801</xdr:rowOff>
    </xdr:from>
    <xdr:to>
      <xdr:col>0</xdr:col>
      <xdr:colOff>697847</xdr:colOff>
      <xdr:row>43</xdr:row>
      <xdr:rowOff>697947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44</xdr:row>
      <xdr:rowOff>12801</xdr:rowOff>
    </xdr:from>
    <xdr:to>
      <xdr:col>0</xdr:col>
      <xdr:colOff>698477</xdr:colOff>
      <xdr:row>44</xdr:row>
      <xdr:rowOff>697959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45</xdr:row>
      <xdr:rowOff>12801</xdr:rowOff>
    </xdr:from>
    <xdr:to>
      <xdr:col>0</xdr:col>
      <xdr:colOff>697847</xdr:colOff>
      <xdr:row>45</xdr:row>
      <xdr:rowOff>697947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46</xdr:row>
      <xdr:rowOff>12801</xdr:rowOff>
    </xdr:from>
    <xdr:to>
      <xdr:col>0</xdr:col>
      <xdr:colOff>697847</xdr:colOff>
      <xdr:row>46</xdr:row>
      <xdr:rowOff>697947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47</xdr:row>
      <xdr:rowOff>12801</xdr:rowOff>
    </xdr:from>
    <xdr:to>
      <xdr:col>0</xdr:col>
      <xdr:colOff>698477</xdr:colOff>
      <xdr:row>47</xdr:row>
      <xdr:rowOff>697959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48</xdr:row>
      <xdr:rowOff>12801</xdr:rowOff>
    </xdr:from>
    <xdr:to>
      <xdr:col>0</xdr:col>
      <xdr:colOff>697847</xdr:colOff>
      <xdr:row>48</xdr:row>
      <xdr:rowOff>697947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49</xdr:row>
      <xdr:rowOff>12801</xdr:rowOff>
    </xdr:from>
    <xdr:to>
      <xdr:col>0</xdr:col>
      <xdr:colOff>697847</xdr:colOff>
      <xdr:row>49</xdr:row>
      <xdr:rowOff>697947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50</xdr:row>
      <xdr:rowOff>12801</xdr:rowOff>
    </xdr:from>
    <xdr:to>
      <xdr:col>0</xdr:col>
      <xdr:colOff>698477</xdr:colOff>
      <xdr:row>50</xdr:row>
      <xdr:rowOff>697959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51</xdr:row>
      <xdr:rowOff>12801</xdr:rowOff>
    </xdr:from>
    <xdr:to>
      <xdr:col>0</xdr:col>
      <xdr:colOff>697847</xdr:colOff>
      <xdr:row>51</xdr:row>
      <xdr:rowOff>697947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52</xdr:row>
      <xdr:rowOff>12801</xdr:rowOff>
    </xdr:from>
    <xdr:to>
      <xdr:col>0</xdr:col>
      <xdr:colOff>697847</xdr:colOff>
      <xdr:row>52</xdr:row>
      <xdr:rowOff>697947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53</xdr:row>
      <xdr:rowOff>12801</xdr:rowOff>
    </xdr:from>
    <xdr:to>
      <xdr:col>0</xdr:col>
      <xdr:colOff>698477</xdr:colOff>
      <xdr:row>53</xdr:row>
      <xdr:rowOff>697959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54</xdr:row>
      <xdr:rowOff>12801</xdr:rowOff>
    </xdr:from>
    <xdr:to>
      <xdr:col>0</xdr:col>
      <xdr:colOff>697847</xdr:colOff>
      <xdr:row>54</xdr:row>
      <xdr:rowOff>697947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55</xdr:row>
      <xdr:rowOff>12801</xdr:rowOff>
    </xdr:from>
    <xdr:to>
      <xdr:col>0</xdr:col>
      <xdr:colOff>697847</xdr:colOff>
      <xdr:row>55</xdr:row>
      <xdr:rowOff>697947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56</xdr:row>
      <xdr:rowOff>12801</xdr:rowOff>
    </xdr:from>
    <xdr:to>
      <xdr:col>0</xdr:col>
      <xdr:colOff>698477</xdr:colOff>
      <xdr:row>56</xdr:row>
      <xdr:rowOff>697959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57</xdr:row>
      <xdr:rowOff>12801</xdr:rowOff>
    </xdr:from>
    <xdr:to>
      <xdr:col>0</xdr:col>
      <xdr:colOff>697847</xdr:colOff>
      <xdr:row>57</xdr:row>
      <xdr:rowOff>697947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58</xdr:row>
      <xdr:rowOff>12801</xdr:rowOff>
    </xdr:from>
    <xdr:to>
      <xdr:col>0</xdr:col>
      <xdr:colOff>697847</xdr:colOff>
      <xdr:row>58</xdr:row>
      <xdr:rowOff>697947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59</xdr:row>
      <xdr:rowOff>12801</xdr:rowOff>
    </xdr:from>
    <xdr:to>
      <xdr:col>0</xdr:col>
      <xdr:colOff>697847</xdr:colOff>
      <xdr:row>59</xdr:row>
      <xdr:rowOff>697947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60</xdr:row>
      <xdr:rowOff>12801</xdr:rowOff>
    </xdr:from>
    <xdr:to>
      <xdr:col>0</xdr:col>
      <xdr:colOff>698477</xdr:colOff>
      <xdr:row>60</xdr:row>
      <xdr:rowOff>697959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61</xdr:row>
      <xdr:rowOff>12801</xdr:rowOff>
    </xdr:from>
    <xdr:to>
      <xdr:col>0</xdr:col>
      <xdr:colOff>697847</xdr:colOff>
      <xdr:row>61</xdr:row>
      <xdr:rowOff>697947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62</xdr:row>
      <xdr:rowOff>12801</xdr:rowOff>
    </xdr:from>
    <xdr:to>
      <xdr:col>0</xdr:col>
      <xdr:colOff>697847</xdr:colOff>
      <xdr:row>62</xdr:row>
      <xdr:rowOff>697947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63</xdr:row>
      <xdr:rowOff>12801</xdr:rowOff>
    </xdr:from>
    <xdr:to>
      <xdr:col>0</xdr:col>
      <xdr:colOff>698477</xdr:colOff>
      <xdr:row>63</xdr:row>
      <xdr:rowOff>697959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64</xdr:row>
      <xdr:rowOff>12801</xdr:rowOff>
    </xdr:from>
    <xdr:to>
      <xdr:col>0</xdr:col>
      <xdr:colOff>697847</xdr:colOff>
      <xdr:row>64</xdr:row>
      <xdr:rowOff>697947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65</xdr:row>
      <xdr:rowOff>12801</xdr:rowOff>
    </xdr:from>
    <xdr:to>
      <xdr:col>0</xdr:col>
      <xdr:colOff>697847</xdr:colOff>
      <xdr:row>65</xdr:row>
      <xdr:rowOff>697947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66</xdr:row>
      <xdr:rowOff>12801</xdr:rowOff>
    </xdr:from>
    <xdr:to>
      <xdr:col>0</xdr:col>
      <xdr:colOff>698477</xdr:colOff>
      <xdr:row>66</xdr:row>
      <xdr:rowOff>697959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67</xdr:row>
      <xdr:rowOff>12801</xdr:rowOff>
    </xdr:from>
    <xdr:to>
      <xdr:col>0</xdr:col>
      <xdr:colOff>697847</xdr:colOff>
      <xdr:row>67</xdr:row>
      <xdr:rowOff>697947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68</xdr:row>
      <xdr:rowOff>12801</xdr:rowOff>
    </xdr:from>
    <xdr:to>
      <xdr:col>0</xdr:col>
      <xdr:colOff>697847</xdr:colOff>
      <xdr:row>68</xdr:row>
      <xdr:rowOff>697947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69</xdr:row>
      <xdr:rowOff>12801</xdr:rowOff>
    </xdr:from>
    <xdr:to>
      <xdr:col>0</xdr:col>
      <xdr:colOff>698477</xdr:colOff>
      <xdr:row>69</xdr:row>
      <xdr:rowOff>697959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70</xdr:row>
      <xdr:rowOff>12801</xdr:rowOff>
    </xdr:from>
    <xdr:to>
      <xdr:col>0</xdr:col>
      <xdr:colOff>697847</xdr:colOff>
      <xdr:row>70</xdr:row>
      <xdr:rowOff>697947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71</xdr:row>
      <xdr:rowOff>12801</xdr:rowOff>
    </xdr:from>
    <xdr:to>
      <xdr:col>0</xdr:col>
      <xdr:colOff>697847</xdr:colOff>
      <xdr:row>71</xdr:row>
      <xdr:rowOff>697947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72</xdr:row>
      <xdr:rowOff>12801</xdr:rowOff>
    </xdr:from>
    <xdr:to>
      <xdr:col>0</xdr:col>
      <xdr:colOff>698477</xdr:colOff>
      <xdr:row>72</xdr:row>
      <xdr:rowOff>697959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73</xdr:row>
      <xdr:rowOff>12801</xdr:rowOff>
    </xdr:from>
    <xdr:to>
      <xdr:col>0</xdr:col>
      <xdr:colOff>697847</xdr:colOff>
      <xdr:row>73</xdr:row>
      <xdr:rowOff>697947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74</xdr:row>
      <xdr:rowOff>12801</xdr:rowOff>
    </xdr:from>
    <xdr:to>
      <xdr:col>0</xdr:col>
      <xdr:colOff>697847</xdr:colOff>
      <xdr:row>74</xdr:row>
      <xdr:rowOff>697947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75</xdr:row>
      <xdr:rowOff>12801</xdr:rowOff>
    </xdr:from>
    <xdr:to>
      <xdr:col>0</xdr:col>
      <xdr:colOff>698477</xdr:colOff>
      <xdr:row>75</xdr:row>
      <xdr:rowOff>697959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76</xdr:row>
      <xdr:rowOff>12801</xdr:rowOff>
    </xdr:from>
    <xdr:to>
      <xdr:col>0</xdr:col>
      <xdr:colOff>697847</xdr:colOff>
      <xdr:row>76</xdr:row>
      <xdr:rowOff>697947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77</xdr:row>
      <xdr:rowOff>12801</xdr:rowOff>
    </xdr:from>
    <xdr:to>
      <xdr:col>0</xdr:col>
      <xdr:colOff>697847</xdr:colOff>
      <xdr:row>77</xdr:row>
      <xdr:rowOff>697947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78</xdr:row>
      <xdr:rowOff>12801</xdr:rowOff>
    </xdr:from>
    <xdr:to>
      <xdr:col>0</xdr:col>
      <xdr:colOff>697847</xdr:colOff>
      <xdr:row>78</xdr:row>
      <xdr:rowOff>697947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79</xdr:row>
      <xdr:rowOff>12801</xdr:rowOff>
    </xdr:from>
    <xdr:to>
      <xdr:col>0</xdr:col>
      <xdr:colOff>698477</xdr:colOff>
      <xdr:row>79</xdr:row>
      <xdr:rowOff>697959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80</xdr:row>
      <xdr:rowOff>12801</xdr:rowOff>
    </xdr:from>
    <xdr:to>
      <xdr:col>0</xdr:col>
      <xdr:colOff>697847</xdr:colOff>
      <xdr:row>80</xdr:row>
      <xdr:rowOff>697947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81</xdr:row>
      <xdr:rowOff>12801</xdr:rowOff>
    </xdr:from>
    <xdr:to>
      <xdr:col>0</xdr:col>
      <xdr:colOff>697847</xdr:colOff>
      <xdr:row>81</xdr:row>
      <xdr:rowOff>697947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82</xdr:row>
      <xdr:rowOff>12801</xdr:rowOff>
    </xdr:from>
    <xdr:to>
      <xdr:col>0</xdr:col>
      <xdr:colOff>698477</xdr:colOff>
      <xdr:row>82</xdr:row>
      <xdr:rowOff>697959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83</xdr:row>
      <xdr:rowOff>12801</xdr:rowOff>
    </xdr:from>
    <xdr:to>
      <xdr:col>0</xdr:col>
      <xdr:colOff>697847</xdr:colOff>
      <xdr:row>83</xdr:row>
      <xdr:rowOff>697947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84</xdr:row>
      <xdr:rowOff>12801</xdr:rowOff>
    </xdr:from>
    <xdr:to>
      <xdr:col>0</xdr:col>
      <xdr:colOff>697847</xdr:colOff>
      <xdr:row>84</xdr:row>
      <xdr:rowOff>697947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85</xdr:row>
      <xdr:rowOff>12801</xdr:rowOff>
    </xdr:from>
    <xdr:to>
      <xdr:col>0</xdr:col>
      <xdr:colOff>698477</xdr:colOff>
      <xdr:row>85</xdr:row>
      <xdr:rowOff>697959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86</xdr:row>
      <xdr:rowOff>12801</xdr:rowOff>
    </xdr:from>
    <xdr:to>
      <xdr:col>0</xdr:col>
      <xdr:colOff>697847</xdr:colOff>
      <xdr:row>86</xdr:row>
      <xdr:rowOff>697947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87</xdr:row>
      <xdr:rowOff>12801</xdr:rowOff>
    </xdr:from>
    <xdr:to>
      <xdr:col>0</xdr:col>
      <xdr:colOff>697847</xdr:colOff>
      <xdr:row>87</xdr:row>
      <xdr:rowOff>697947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88</xdr:row>
      <xdr:rowOff>12801</xdr:rowOff>
    </xdr:from>
    <xdr:to>
      <xdr:col>0</xdr:col>
      <xdr:colOff>698477</xdr:colOff>
      <xdr:row>88</xdr:row>
      <xdr:rowOff>697959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89</xdr:row>
      <xdr:rowOff>12801</xdr:rowOff>
    </xdr:from>
    <xdr:to>
      <xdr:col>0</xdr:col>
      <xdr:colOff>697847</xdr:colOff>
      <xdr:row>89</xdr:row>
      <xdr:rowOff>697947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90</xdr:row>
      <xdr:rowOff>12801</xdr:rowOff>
    </xdr:from>
    <xdr:to>
      <xdr:col>0</xdr:col>
      <xdr:colOff>697847</xdr:colOff>
      <xdr:row>90</xdr:row>
      <xdr:rowOff>697947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91</xdr:row>
      <xdr:rowOff>12801</xdr:rowOff>
    </xdr:from>
    <xdr:to>
      <xdr:col>0</xdr:col>
      <xdr:colOff>698477</xdr:colOff>
      <xdr:row>91</xdr:row>
      <xdr:rowOff>697959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92</xdr:row>
      <xdr:rowOff>12801</xdr:rowOff>
    </xdr:from>
    <xdr:to>
      <xdr:col>0</xdr:col>
      <xdr:colOff>697847</xdr:colOff>
      <xdr:row>92</xdr:row>
      <xdr:rowOff>697947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93</xdr:row>
      <xdr:rowOff>12801</xdr:rowOff>
    </xdr:from>
    <xdr:to>
      <xdr:col>0</xdr:col>
      <xdr:colOff>697847</xdr:colOff>
      <xdr:row>93</xdr:row>
      <xdr:rowOff>697947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94</xdr:row>
      <xdr:rowOff>12801</xdr:rowOff>
    </xdr:from>
    <xdr:to>
      <xdr:col>0</xdr:col>
      <xdr:colOff>698477</xdr:colOff>
      <xdr:row>94</xdr:row>
      <xdr:rowOff>697959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95</xdr:row>
      <xdr:rowOff>12801</xdr:rowOff>
    </xdr:from>
    <xdr:to>
      <xdr:col>0</xdr:col>
      <xdr:colOff>697847</xdr:colOff>
      <xdr:row>95</xdr:row>
      <xdr:rowOff>697947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96</xdr:row>
      <xdr:rowOff>12801</xdr:rowOff>
    </xdr:from>
    <xdr:to>
      <xdr:col>0</xdr:col>
      <xdr:colOff>697847</xdr:colOff>
      <xdr:row>96</xdr:row>
      <xdr:rowOff>697947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97</xdr:row>
      <xdr:rowOff>12801</xdr:rowOff>
    </xdr:from>
    <xdr:to>
      <xdr:col>0</xdr:col>
      <xdr:colOff>697847</xdr:colOff>
      <xdr:row>97</xdr:row>
      <xdr:rowOff>697947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99</xdr:row>
      <xdr:rowOff>12801</xdr:rowOff>
    </xdr:from>
    <xdr:to>
      <xdr:col>0</xdr:col>
      <xdr:colOff>697847</xdr:colOff>
      <xdr:row>99</xdr:row>
      <xdr:rowOff>697947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100</xdr:row>
      <xdr:rowOff>12801</xdr:rowOff>
    </xdr:from>
    <xdr:to>
      <xdr:col>0</xdr:col>
      <xdr:colOff>697847</xdr:colOff>
      <xdr:row>100</xdr:row>
      <xdr:rowOff>697947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101</xdr:row>
      <xdr:rowOff>12801</xdr:rowOff>
    </xdr:from>
    <xdr:to>
      <xdr:col>0</xdr:col>
      <xdr:colOff>698477</xdr:colOff>
      <xdr:row>101</xdr:row>
      <xdr:rowOff>697959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102</xdr:row>
      <xdr:rowOff>12801</xdr:rowOff>
    </xdr:from>
    <xdr:to>
      <xdr:col>0</xdr:col>
      <xdr:colOff>697847</xdr:colOff>
      <xdr:row>102</xdr:row>
      <xdr:rowOff>697947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103</xdr:row>
      <xdr:rowOff>12801</xdr:rowOff>
    </xdr:from>
    <xdr:to>
      <xdr:col>0</xdr:col>
      <xdr:colOff>697847</xdr:colOff>
      <xdr:row>103</xdr:row>
      <xdr:rowOff>697947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104</xdr:row>
      <xdr:rowOff>12801</xdr:rowOff>
    </xdr:from>
    <xdr:to>
      <xdr:col>0</xdr:col>
      <xdr:colOff>698477</xdr:colOff>
      <xdr:row>104</xdr:row>
      <xdr:rowOff>697959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105</xdr:row>
      <xdr:rowOff>12801</xdr:rowOff>
    </xdr:from>
    <xdr:to>
      <xdr:col>0</xdr:col>
      <xdr:colOff>697847</xdr:colOff>
      <xdr:row>105</xdr:row>
      <xdr:rowOff>697947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106</xdr:row>
      <xdr:rowOff>12801</xdr:rowOff>
    </xdr:from>
    <xdr:to>
      <xdr:col>0</xdr:col>
      <xdr:colOff>697847</xdr:colOff>
      <xdr:row>106</xdr:row>
      <xdr:rowOff>697947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107</xdr:row>
      <xdr:rowOff>12801</xdr:rowOff>
    </xdr:from>
    <xdr:to>
      <xdr:col>0</xdr:col>
      <xdr:colOff>698477</xdr:colOff>
      <xdr:row>107</xdr:row>
      <xdr:rowOff>697959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108</xdr:row>
      <xdr:rowOff>12801</xdr:rowOff>
    </xdr:from>
    <xdr:to>
      <xdr:col>0</xdr:col>
      <xdr:colOff>697847</xdr:colOff>
      <xdr:row>108</xdr:row>
      <xdr:rowOff>697947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109</xdr:row>
      <xdr:rowOff>12801</xdr:rowOff>
    </xdr:from>
    <xdr:to>
      <xdr:col>0</xdr:col>
      <xdr:colOff>697847</xdr:colOff>
      <xdr:row>109</xdr:row>
      <xdr:rowOff>697947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110</xdr:row>
      <xdr:rowOff>12801</xdr:rowOff>
    </xdr:from>
    <xdr:to>
      <xdr:col>0</xdr:col>
      <xdr:colOff>698477</xdr:colOff>
      <xdr:row>110</xdr:row>
      <xdr:rowOff>697959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111</xdr:row>
      <xdr:rowOff>12801</xdr:rowOff>
    </xdr:from>
    <xdr:to>
      <xdr:col>0</xdr:col>
      <xdr:colOff>697847</xdr:colOff>
      <xdr:row>111</xdr:row>
      <xdr:rowOff>697947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112</xdr:row>
      <xdr:rowOff>12801</xdr:rowOff>
    </xdr:from>
    <xdr:to>
      <xdr:col>0</xdr:col>
      <xdr:colOff>697847</xdr:colOff>
      <xdr:row>112</xdr:row>
      <xdr:rowOff>697947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113</xdr:row>
      <xdr:rowOff>12801</xdr:rowOff>
    </xdr:from>
    <xdr:to>
      <xdr:col>0</xdr:col>
      <xdr:colOff>698477</xdr:colOff>
      <xdr:row>113</xdr:row>
      <xdr:rowOff>697959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114</xdr:row>
      <xdr:rowOff>12801</xdr:rowOff>
    </xdr:from>
    <xdr:to>
      <xdr:col>0</xdr:col>
      <xdr:colOff>697847</xdr:colOff>
      <xdr:row>114</xdr:row>
      <xdr:rowOff>697947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115</xdr:row>
      <xdr:rowOff>12801</xdr:rowOff>
    </xdr:from>
    <xdr:to>
      <xdr:col>0</xdr:col>
      <xdr:colOff>697847</xdr:colOff>
      <xdr:row>115</xdr:row>
      <xdr:rowOff>697947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116</xdr:row>
      <xdr:rowOff>12801</xdr:rowOff>
    </xdr:from>
    <xdr:to>
      <xdr:col>0</xdr:col>
      <xdr:colOff>697847</xdr:colOff>
      <xdr:row>116</xdr:row>
      <xdr:rowOff>697947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117</xdr:row>
      <xdr:rowOff>12801</xdr:rowOff>
    </xdr:from>
    <xdr:to>
      <xdr:col>0</xdr:col>
      <xdr:colOff>698477</xdr:colOff>
      <xdr:row>117</xdr:row>
      <xdr:rowOff>697959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118</xdr:row>
      <xdr:rowOff>12801</xdr:rowOff>
    </xdr:from>
    <xdr:to>
      <xdr:col>0</xdr:col>
      <xdr:colOff>697847</xdr:colOff>
      <xdr:row>118</xdr:row>
      <xdr:rowOff>697947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119</xdr:row>
      <xdr:rowOff>12801</xdr:rowOff>
    </xdr:from>
    <xdr:to>
      <xdr:col>0</xdr:col>
      <xdr:colOff>697847</xdr:colOff>
      <xdr:row>119</xdr:row>
      <xdr:rowOff>697947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120</xdr:row>
      <xdr:rowOff>12801</xdr:rowOff>
    </xdr:from>
    <xdr:to>
      <xdr:col>0</xdr:col>
      <xdr:colOff>698477</xdr:colOff>
      <xdr:row>120</xdr:row>
      <xdr:rowOff>697959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121</xdr:row>
      <xdr:rowOff>12801</xdr:rowOff>
    </xdr:from>
    <xdr:to>
      <xdr:col>0</xdr:col>
      <xdr:colOff>697847</xdr:colOff>
      <xdr:row>121</xdr:row>
      <xdr:rowOff>697947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122</xdr:row>
      <xdr:rowOff>12801</xdr:rowOff>
    </xdr:from>
    <xdr:to>
      <xdr:col>0</xdr:col>
      <xdr:colOff>697847</xdr:colOff>
      <xdr:row>122</xdr:row>
      <xdr:rowOff>697947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123</xdr:row>
      <xdr:rowOff>12801</xdr:rowOff>
    </xdr:from>
    <xdr:to>
      <xdr:col>0</xdr:col>
      <xdr:colOff>698477</xdr:colOff>
      <xdr:row>123</xdr:row>
      <xdr:rowOff>697959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124</xdr:row>
      <xdr:rowOff>12801</xdr:rowOff>
    </xdr:from>
    <xdr:to>
      <xdr:col>0</xdr:col>
      <xdr:colOff>697847</xdr:colOff>
      <xdr:row>124</xdr:row>
      <xdr:rowOff>697947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125</xdr:row>
      <xdr:rowOff>12801</xdr:rowOff>
    </xdr:from>
    <xdr:to>
      <xdr:col>0</xdr:col>
      <xdr:colOff>697847</xdr:colOff>
      <xdr:row>125</xdr:row>
      <xdr:rowOff>697947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126</xdr:row>
      <xdr:rowOff>12801</xdr:rowOff>
    </xdr:from>
    <xdr:to>
      <xdr:col>0</xdr:col>
      <xdr:colOff>698477</xdr:colOff>
      <xdr:row>126</xdr:row>
      <xdr:rowOff>697959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127</xdr:row>
      <xdr:rowOff>12801</xdr:rowOff>
    </xdr:from>
    <xdr:to>
      <xdr:col>0</xdr:col>
      <xdr:colOff>697847</xdr:colOff>
      <xdr:row>127</xdr:row>
      <xdr:rowOff>697947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128</xdr:row>
      <xdr:rowOff>12801</xdr:rowOff>
    </xdr:from>
    <xdr:to>
      <xdr:col>0</xdr:col>
      <xdr:colOff>697847</xdr:colOff>
      <xdr:row>128</xdr:row>
      <xdr:rowOff>697947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129</xdr:row>
      <xdr:rowOff>12801</xdr:rowOff>
    </xdr:from>
    <xdr:to>
      <xdr:col>0</xdr:col>
      <xdr:colOff>698477</xdr:colOff>
      <xdr:row>129</xdr:row>
      <xdr:rowOff>697959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130</xdr:row>
      <xdr:rowOff>12801</xdr:rowOff>
    </xdr:from>
    <xdr:to>
      <xdr:col>0</xdr:col>
      <xdr:colOff>697847</xdr:colOff>
      <xdr:row>130</xdr:row>
      <xdr:rowOff>697947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131</xdr:row>
      <xdr:rowOff>12801</xdr:rowOff>
    </xdr:from>
    <xdr:to>
      <xdr:col>0</xdr:col>
      <xdr:colOff>697847</xdr:colOff>
      <xdr:row>131</xdr:row>
      <xdr:rowOff>697947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132</xdr:row>
      <xdr:rowOff>12801</xdr:rowOff>
    </xdr:from>
    <xdr:to>
      <xdr:col>0</xdr:col>
      <xdr:colOff>698477</xdr:colOff>
      <xdr:row>132</xdr:row>
      <xdr:rowOff>697959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133</xdr:row>
      <xdr:rowOff>12801</xdr:rowOff>
    </xdr:from>
    <xdr:to>
      <xdr:col>0</xdr:col>
      <xdr:colOff>697847</xdr:colOff>
      <xdr:row>133</xdr:row>
      <xdr:rowOff>697947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134</xdr:row>
      <xdr:rowOff>12801</xdr:rowOff>
    </xdr:from>
    <xdr:to>
      <xdr:col>0</xdr:col>
      <xdr:colOff>697847</xdr:colOff>
      <xdr:row>134</xdr:row>
      <xdr:rowOff>697947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135</xdr:row>
      <xdr:rowOff>12801</xdr:rowOff>
    </xdr:from>
    <xdr:to>
      <xdr:col>0</xdr:col>
      <xdr:colOff>697847</xdr:colOff>
      <xdr:row>135</xdr:row>
      <xdr:rowOff>697947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136</xdr:row>
      <xdr:rowOff>12801</xdr:rowOff>
    </xdr:from>
    <xdr:to>
      <xdr:col>0</xdr:col>
      <xdr:colOff>698477</xdr:colOff>
      <xdr:row>136</xdr:row>
      <xdr:rowOff>697959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137</xdr:row>
      <xdr:rowOff>12801</xdr:rowOff>
    </xdr:from>
    <xdr:to>
      <xdr:col>0</xdr:col>
      <xdr:colOff>697847</xdr:colOff>
      <xdr:row>137</xdr:row>
      <xdr:rowOff>697947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138</xdr:row>
      <xdr:rowOff>12801</xdr:rowOff>
    </xdr:from>
    <xdr:to>
      <xdr:col>0</xdr:col>
      <xdr:colOff>697847</xdr:colOff>
      <xdr:row>138</xdr:row>
      <xdr:rowOff>697947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139</xdr:row>
      <xdr:rowOff>12801</xdr:rowOff>
    </xdr:from>
    <xdr:to>
      <xdr:col>0</xdr:col>
      <xdr:colOff>698477</xdr:colOff>
      <xdr:row>139</xdr:row>
      <xdr:rowOff>697959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140</xdr:row>
      <xdr:rowOff>12801</xdr:rowOff>
    </xdr:from>
    <xdr:to>
      <xdr:col>0</xdr:col>
      <xdr:colOff>697847</xdr:colOff>
      <xdr:row>140</xdr:row>
      <xdr:rowOff>697947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141</xdr:row>
      <xdr:rowOff>12801</xdr:rowOff>
    </xdr:from>
    <xdr:to>
      <xdr:col>0</xdr:col>
      <xdr:colOff>697847</xdr:colOff>
      <xdr:row>141</xdr:row>
      <xdr:rowOff>697947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142</xdr:row>
      <xdr:rowOff>12801</xdr:rowOff>
    </xdr:from>
    <xdr:to>
      <xdr:col>0</xdr:col>
      <xdr:colOff>698477</xdr:colOff>
      <xdr:row>142</xdr:row>
      <xdr:rowOff>697959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143</xdr:row>
      <xdr:rowOff>12801</xdr:rowOff>
    </xdr:from>
    <xdr:to>
      <xdr:col>0</xdr:col>
      <xdr:colOff>697847</xdr:colOff>
      <xdr:row>143</xdr:row>
      <xdr:rowOff>697947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144</xdr:row>
      <xdr:rowOff>12801</xdr:rowOff>
    </xdr:from>
    <xdr:to>
      <xdr:col>0</xdr:col>
      <xdr:colOff>697847</xdr:colOff>
      <xdr:row>144</xdr:row>
      <xdr:rowOff>697947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145</xdr:row>
      <xdr:rowOff>12801</xdr:rowOff>
    </xdr:from>
    <xdr:to>
      <xdr:col>0</xdr:col>
      <xdr:colOff>698477</xdr:colOff>
      <xdr:row>145</xdr:row>
      <xdr:rowOff>697959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146</xdr:row>
      <xdr:rowOff>12801</xdr:rowOff>
    </xdr:from>
    <xdr:to>
      <xdr:col>0</xdr:col>
      <xdr:colOff>697847</xdr:colOff>
      <xdr:row>146</xdr:row>
      <xdr:rowOff>697947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147</xdr:row>
      <xdr:rowOff>12801</xdr:rowOff>
    </xdr:from>
    <xdr:to>
      <xdr:col>0</xdr:col>
      <xdr:colOff>697847</xdr:colOff>
      <xdr:row>147</xdr:row>
      <xdr:rowOff>697947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148</xdr:row>
      <xdr:rowOff>12801</xdr:rowOff>
    </xdr:from>
    <xdr:to>
      <xdr:col>0</xdr:col>
      <xdr:colOff>698477</xdr:colOff>
      <xdr:row>148</xdr:row>
      <xdr:rowOff>697959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149</xdr:row>
      <xdr:rowOff>12801</xdr:rowOff>
    </xdr:from>
    <xdr:to>
      <xdr:col>0</xdr:col>
      <xdr:colOff>699739</xdr:colOff>
      <xdr:row>149</xdr:row>
      <xdr:rowOff>697947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150</xdr:row>
      <xdr:rowOff>12801</xdr:rowOff>
    </xdr:from>
    <xdr:to>
      <xdr:col>0</xdr:col>
      <xdr:colOff>697847</xdr:colOff>
      <xdr:row>150</xdr:row>
      <xdr:rowOff>697947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151</xdr:row>
      <xdr:rowOff>12801</xdr:rowOff>
    </xdr:from>
    <xdr:to>
      <xdr:col>0</xdr:col>
      <xdr:colOff>698477</xdr:colOff>
      <xdr:row>151</xdr:row>
      <xdr:rowOff>697959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152</xdr:row>
      <xdr:rowOff>12801</xdr:rowOff>
    </xdr:from>
    <xdr:to>
      <xdr:col>0</xdr:col>
      <xdr:colOff>697847</xdr:colOff>
      <xdr:row>152</xdr:row>
      <xdr:rowOff>697947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153</xdr:row>
      <xdr:rowOff>12801</xdr:rowOff>
    </xdr:from>
    <xdr:to>
      <xdr:col>0</xdr:col>
      <xdr:colOff>697847</xdr:colOff>
      <xdr:row>153</xdr:row>
      <xdr:rowOff>697947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154</xdr:row>
      <xdr:rowOff>12801</xdr:rowOff>
    </xdr:from>
    <xdr:to>
      <xdr:col>0</xdr:col>
      <xdr:colOff>697847</xdr:colOff>
      <xdr:row>154</xdr:row>
      <xdr:rowOff>697947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155</xdr:row>
      <xdr:rowOff>12801</xdr:rowOff>
    </xdr:from>
    <xdr:to>
      <xdr:col>0</xdr:col>
      <xdr:colOff>698477</xdr:colOff>
      <xdr:row>155</xdr:row>
      <xdr:rowOff>697959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156</xdr:row>
      <xdr:rowOff>12801</xdr:rowOff>
    </xdr:from>
    <xdr:to>
      <xdr:col>0</xdr:col>
      <xdr:colOff>697847</xdr:colOff>
      <xdr:row>156</xdr:row>
      <xdr:rowOff>697947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157</xdr:row>
      <xdr:rowOff>12801</xdr:rowOff>
    </xdr:from>
    <xdr:to>
      <xdr:col>0</xdr:col>
      <xdr:colOff>697847</xdr:colOff>
      <xdr:row>157</xdr:row>
      <xdr:rowOff>697947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158</xdr:row>
      <xdr:rowOff>12801</xdr:rowOff>
    </xdr:from>
    <xdr:to>
      <xdr:col>0</xdr:col>
      <xdr:colOff>698477</xdr:colOff>
      <xdr:row>158</xdr:row>
      <xdr:rowOff>697959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159</xdr:row>
      <xdr:rowOff>12801</xdr:rowOff>
    </xdr:from>
    <xdr:to>
      <xdr:col>0</xdr:col>
      <xdr:colOff>697847</xdr:colOff>
      <xdr:row>159</xdr:row>
      <xdr:rowOff>697947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160</xdr:row>
      <xdr:rowOff>12801</xdr:rowOff>
    </xdr:from>
    <xdr:to>
      <xdr:col>0</xdr:col>
      <xdr:colOff>697847</xdr:colOff>
      <xdr:row>160</xdr:row>
      <xdr:rowOff>697947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161</xdr:row>
      <xdr:rowOff>12801</xdr:rowOff>
    </xdr:from>
    <xdr:to>
      <xdr:col>0</xdr:col>
      <xdr:colOff>698477</xdr:colOff>
      <xdr:row>161</xdr:row>
      <xdr:rowOff>697959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13106</xdr:colOff>
      <xdr:row>162</xdr:row>
      <xdr:rowOff>12801</xdr:rowOff>
    </xdr:from>
    <xdr:to>
      <xdr:col>0</xdr:col>
      <xdr:colOff>697847</xdr:colOff>
      <xdr:row>162</xdr:row>
      <xdr:rowOff>697947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0</xdr:col>
      <xdr:colOff>247650</xdr:colOff>
      <xdr:row>2</xdr:row>
      <xdr:rowOff>104775</xdr:rowOff>
    </xdr:from>
    <xdr:to>
      <xdr:col>0</xdr:col>
      <xdr:colOff>758190</xdr:colOff>
      <xdr:row>2</xdr:row>
      <xdr:rowOff>615315</xdr:rowOff>
    </xdr:to>
    <xdr:pic>
      <xdr:nvPicPr>
        <xdr:cNvPr id="163" name="Picture 162" descr="Флаери А5">
          <a:extLst>
            <a:ext uri="{FF2B5EF4-FFF2-40B4-BE49-F238E27FC236}">
              <a16:creationId xmlns:a16="http://schemas.microsoft.com/office/drawing/2014/main" id="{14230D1D-48AF-4EC7-8740-D1C00E338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485775"/>
          <a:ext cx="510540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228600</xdr:colOff>
      <xdr:row>3</xdr:row>
      <xdr:rowOff>85725</xdr:rowOff>
    </xdr:from>
    <xdr:to>
      <xdr:col>0</xdr:col>
      <xdr:colOff>819150</xdr:colOff>
      <xdr:row>3</xdr:row>
      <xdr:rowOff>676275</xdr:rowOff>
    </xdr:to>
    <xdr:pic>
      <xdr:nvPicPr>
        <xdr:cNvPr id="164" name="Picture 163" descr="Блокнот А5 (150*210 мм), 40 листов, клетка, на спирали Синий Академия  Холдинг 12708 - с доставкой в интернет-магазине Бумага-С">
          <a:extLst>
            <a:ext uri="{FF2B5EF4-FFF2-40B4-BE49-F238E27FC236}">
              <a16:creationId xmlns:a16="http://schemas.microsoft.com/office/drawing/2014/main" id="{709F3509-357E-411A-9B9F-878DB7717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181100"/>
          <a:ext cx="5905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209550</xdr:colOff>
      <xdr:row>4</xdr:row>
      <xdr:rowOff>57150</xdr:rowOff>
    </xdr:from>
    <xdr:to>
      <xdr:col>0</xdr:col>
      <xdr:colOff>811530</xdr:colOff>
      <xdr:row>4</xdr:row>
      <xdr:rowOff>659130</xdr:rowOff>
    </xdr:to>
    <xdr:pic>
      <xdr:nvPicPr>
        <xdr:cNvPr id="165" name="Picture 164" descr="Печат на папки А4 с лепен джоб и обем | BePrint">
          <a:extLst>
            <a:ext uri="{FF2B5EF4-FFF2-40B4-BE49-F238E27FC236}">
              <a16:creationId xmlns:a16="http://schemas.microsoft.com/office/drawing/2014/main" id="{A7A7FB29-F085-4CC7-9FA6-583693079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866900"/>
          <a:ext cx="601980" cy="601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57150</xdr:colOff>
      <xdr:row>8</xdr:row>
      <xdr:rowOff>104775</xdr:rowOff>
    </xdr:from>
    <xdr:to>
      <xdr:col>0</xdr:col>
      <xdr:colOff>704850</xdr:colOff>
      <xdr:row>8</xdr:row>
      <xdr:rowOff>672592</xdr:rowOff>
    </xdr:to>
    <xdr:pic>
      <xdr:nvPicPr>
        <xdr:cNvPr id="166" name="Picture 165" descr="Дипляна А5 с четворно сгъване | J Point Plus">
          <a:extLst>
            <a:ext uri="{FF2B5EF4-FFF2-40B4-BE49-F238E27FC236}">
              <a16:creationId xmlns:a16="http://schemas.microsoft.com/office/drawing/2014/main" id="{273A840A-DE02-4F74-97A3-B22BF3EF0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4772025"/>
          <a:ext cx="647700" cy="567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306070</xdr:colOff>
      <xdr:row>0</xdr:row>
      <xdr:rowOff>252730</xdr:rowOff>
    </xdr:from>
    <xdr:to>
      <xdr:col>1</xdr:col>
      <xdr:colOff>633729</xdr:colOff>
      <xdr:row>0</xdr:row>
      <xdr:rowOff>805628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6BE1A5F4-85A3-46F4-961D-DF77515B3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306070" y="252730"/>
          <a:ext cx="1423034" cy="552898"/>
        </a:xfrm>
        <a:prstGeom prst="rect">
          <a:avLst/>
        </a:prstGeom>
      </xdr:spPr>
    </xdr:pic>
    <xdr:clientData/>
  </xdr:twoCellAnchor>
  <xdr:twoCellAnchor>
    <xdr:from>
      <xdr:col>0</xdr:col>
      <xdr:colOff>13106</xdr:colOff>
      <xdr:row>98</xdr:row>
      <xdr:rowOff>12801</xdr:rowOff>
    </xdr:from>
    <xdr:to>
      <xdr:col>0</xdr:col>
      <xdr:colOff>698477</xdr:colOff>
      <xdr:row>98</xdr:row>
      <xdr:rowOff>697959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E74C2671-202E-48EE-A796-59C0B44B68B2}"/>
            </a:ext>
          </a:extLst>
        </xdr:cNvPr>
        <xdr:cNvPicPr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13106" y="69164301"/>
          <a:ext cx="685371" cy="6851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64"/>
  <sheetViews>
    <sheetView showGridLines="0" tabSelected="1" topLeftCell="A94" workbookViewId="0">
      <selection activeCell="E100" sqref="E100"/>
    </sheetView>
  </sheetViews>
  <sheetFormatPr defaultRowHeight="15" x14ac:dyDescent="0.25"/>
  <cols>
    <col min="1" max="2" width="16.42578125" customWidth="1"/>
    <col min="3" max="3" width="35.140625" customWidth="1"/>
    <col min="4" max="4" width="18.5703125" customWidth="1"/>
    <col min="5" max="5" width="16.42578125" style="3" customWidth="1"/>
    <col min="6" max="6" width="14.85546875" style="3" customWidth="1"/>
    <col min="7" max="7" width="13.28515625" style="3" customWidth="1"/>
    <col min="8" max="8" width="14.85546875" customWidth="1"/>
  </cols>
  <sheetData>
    <row r="1" spans="1:8" ht="87.75" customHeight="1" x14ac:dyDescent="0.25">
      <c r="A1" s="19" t="s">
        <v>326</v>
      </c>
      <c r="B1" s="20"/>
      <c r="C1" s="20"/>
      <c r="D1" s="20"/>
      <c r="E1" s="20"/>
      <c r="F1" s="20"/>
      <c r="G1" s="20"/>
      <c r="H1" s="21"/>
    </row>
    <row r="2" spans="1:8" ht="45" x14ac:dyDescent="0.25">
      <c r="A2" s="9" t="s">
        <v>0</v>
      </c>
      <c r="B2" s="5" t="s">
        <v>1</v>
      </c>
      <c r="C2" s="5" t="s">
        <v>2</v>
      </c>
      <c r="D2" s="5" t="s">
        <v>3</v>
      </c>
      <c r="E2" s="6" t="s">
        <v>4</v>
      </c>
      <c r="F2" s="18" t="s">
        <v>327</v>
      </c>
      <c r="G2" s="18" t="s">
        <v>328</v>
      </c>
      <c r="H2" s="10"/>
    </row>
    <row r="3" spans="1:8" ht="56.45" customHeight="1" x14ac:dyDescent="0.25">
      <c r="A3" s="11"/>
      <c r="B3" s="7" t="s">
        <v>5</v>
      </c>
      <c r="C3" s="7" t="s">
        <v>6</v>
      </c>
      <c r="D3" s="7"/>
      <c r="E3" s="8">
        <v>0.46</v>
      </c>
      <c r="F3" s="8">
        <f>E3*1.2</f>
        <v>0.55200000000000005</v>
      </c>
      <c r="G3" s="8">
        <f>F3*D3</f>
        <v>0</v>
      </c>
      <c r="H3" s="17" t="s">
        <v>329</v>
      </c>
    </row>
    <row r="4" spans="1:8" ht="56.45" customHeight="1" x14ac:dyDescent="0.25">
      <c r="A4" s="11"/>
      <c r="B4" s="7" t="s">
        <v>8</v>
      </c>
      <c r="C4" s="7" t="s">
        <v>9</v>
      </c>
      <c r="D4" s="7"/>
      <c r="E4" s="8">
        <v>3.37</v>
      </c>
      <c r="F4" s="8">
        <f t="shared" ref="F4:F67" si="0">E4*1.2</f>
        <v>4.0439999999999996</v>
      </c>
      <c r="G4" s="8">
        <f t="shared" ref="G4:G67" si="1">F4*D4</f>
        <v>0</v>
      </c>
      <c r="H4" s="17" t="s">
        <v>329</v>
      </c>
    </row>
    <row r="5" spans="1:8" ht="56.45" customHeight="1" x14ac:dyDescent="0.25">
      <c r="A5" s="11"/>
      <c r="B5" s="7" t="s">
        <v>10</v>
      </c>
      <c r="C5" s="7" t="s">
        <v>11</v>
      </c>
      <c r="D5" s="7"/>
      <c r="E5" s="8">
        <v>6.39</v>
      </c>
      <c r="F5" s="8">
        <f t="shared" si="0"/>
        <v>7.6679999999999993</v>
      </c>
      <c r="G5" s="8">
        <f t="shared" si="1"/>
        <v>0</v>
      </c>
      <c r="H5" s="17" t="s">
        <v>329</v>
      </c>
    </row>
    <row r="6" spans="1:8" ht="56.45" customHeight="1" x14ac:dyDescent="0.25">
      <c r="A6" s="11"/>
      <c r="B6" s="7" t="s">
        <v>12</v>
      </c>
      <c r="C6" s="7" t="s">
        <v>13</v>
      </c>
      <c r="D6" s="7"/>
      <c r="E6" s="8">
        <v>20.45</v>
      </c>
      <c r="F6" s="8">
        <f t="shared" si="0"/>
        <v>24.54</v>
      </c>
      <c r="G6" s="8">
        <f t="shared" si="1"/>
        <v>0</v>
      </c>
      <c r="H6" s="12"/>
    </row>
    <row r="7" spans="1:8" ht="56.45" customHeight="1" x14ac:dyDescent="0.25">
      <c r="A7" s="11"/>
      <c r="B7" s="7" t="s">
        <v>14</v>
      </c>
      <c r="C7" s="7" t="s">
        <v>15</v>
      </c>
      <c r="D7" s="7"/>
      <c r="E7" s="8">
        <v>10.220000000000001</v>
      </c>
      <c r="F7" s="8">
        <f t="shared" si="0"/>
        <v>12.264000000000001</v>
      </c>
      <c r="G7" s="8">
        <f t="shared" si="1"/>
        <v>0</v>
      </c>
      <c r="H7" s="12"/>
    </row>
    <row r="8" spans="1:8" ht="56.45" customHeight="1" x14ac:dyDescent="0.25">
      <c r="A8" s="11"/>
      <c r="B8" s="7" t="s">
        <v>16</v>
      </c>
      <c r="C8" s="7" t="s">
        <v>17</v>
      </c>
      <c r="D8" s="7"/>
      <c r="E8" s="8">
        <v>61.3</v>
      </c>
      <c r="F8" s="8">
        <f t="shared" si="0"/>
        <v>73.559999999999988</v>
      </c>
      <c r="G8" s="8">
        <f t="shared" si="1"/>
        <v>0</v>
      </c>
      <c r="H8" s="12"/>
    </row>
    <row r="9" spans="1:8" ht="56.45" customHeight="1" x14ac:dyDescent="0.25">
      <c r="A9" s="11"/>
      <c r="B9" s="7" t="s">
        <v>18</v>
      </c>
      <c r="C9" s="7" t="s">
        <v>19</v>
      </c>
      <c r="D9" s="7"/>
      <c r="E9" s="8">
        <v>1.02</v>
      </c>
      <c r="F9" s="8">
        <f t="shared" si="0"/>
        <v>1.224</v>
      </c>
      <c r="G9" s="8">
        <f t="shared" si="1"/>
        <v>0</v>
      </c>
      <c r="H9" s="17" t="s">
        <v>329</v>
      </c>
    </row>
    <row r="10" spans="1:8" ht="56.45" customHeight="1" x14ac:dyDescent="0.25">
      <c r="A10" s="11"/>
      <c r="B10" s="7" t="s">
        <v>20</v>
      </c>
      <c r="C10" s="7" t="s">
        <v>21</v>
      </c>
      <c r="D10" s="7"/>
      <c r="E10" s="8">
        <v>8.18</v>
      </c>
      <c r="F10" s="8">
        <f t="shared" si="0"/>
        <v>9.8159999999999989</v>
      </c>
      <c r="G10" s="8">
        <f t="shared" si="1"/>
        <v>0</v>
      </c>
      <c r="H10" s="12"/>
    </row>
    <row r="11" spans="1:8" ht="56.45" customHeight="1" x14ac:dyDescent="0.25">
      <c r="A11" s="11"/>
      <c r="B11" s="7" t="s">
        <v>22</v>
      </c>
      <c r="C11" s="7" t="s">
        <v>23</v>
      </c>
      <c r="D11" s="7"/>
      <c r="E11" s="8">
        <v>189.13</v>
      </c>
      <c r="F11" s="8">
        <f t="shared" si="0"/>
        <v>226.95599999999999</v>
      </c>
      <c r="G11" s="8">
        <f t="shared" si="1"/>
        <v>0</v>
      </c>
      <c r="H11" s="12"/>
    </row>
    <row r="12" spans="1:8" ht="56.45" customHeight="1" x14ac:dyDescent="0.25">
      <c r="A12" s="11"/>
      <c r="B12" s="7" t="s">
        <v>24</v>
      </c>
      <c r="C12" s="7" t="s">
        <v>25</v>
      </c>
      <c r="D12" s="7"/>
      <c r="E12" s="8">
        <v>153.34</v>
      </c>
      <c r="F12" s="8">
        <f t="shared" si="0"/>
        <v>184.00800000000001</v>
      </c>
      <c r="G12" s="8">
        <f t="shared" si="1"/>
        <v>0</v>
      </c>
      <c r="H12" s="12"/>
    </row>
    <row r="13" spans="1:8" ht="56.45" customHeight="1" x14ac:dyDescent="0.25">
      <c r="A13" s="11"/>
      <c r="B13" s="7" t="s">
        <v>26</v>
      </c>
      <c r="C13" s="7" t="s">
        <v>27</v>
      </c>
      <c r="D13" s="7"/>
      <c r="E13" s="8">
        <v>343.54</v>
      </c>
      <c r="F13" s="8">
        <f t="shared" si="0"/>
        <v>412.24799999999999</v>
      </c>
      <c r="G13" s="8">
        <f t="shared" si="1"/>
        <v>0</v>
      </c>
      <c r="H13" s="12"/>
    </row>
    <row r="14" spans="1:8" ht="56.45" customHeight="1" x14ac:dyDescent="0.25">
      <c r="A14" s="11"/>
      <c r="B14" s="7" t="s">
        <v>28</v>
      </c>
      <c r="C14" s="7" t="s">
        <v>29</v>
      </c>
      <c r="D14" s="7"/>
      <c r="E14" s="8">
        <v>2.04</v>
      </c>
      <c r="F14" s="8">
        <f t="shared" si="0"/>
        <v>2.448</v>
      </c>
      <c r="G14" s="8">
        <f t="shared" si="1"/>
        <v>0</v>
      </c>
      <c r="H14" s="12"/>
    </row>
    <row r="15" spans="1:8" ht="56.45" customHeight="1" x14ac:dyDescent="0.25">
      <c r="A15" s="11"/>
      <c r="B15" s="7" t="s">
        <v>30</v>
      </c>
      <c r="C15" s="7" t="s">
        <v>31</v>
      </c>
      <c r="D15" s="7"/>
      <c r="E15" s="8">
        <v>5.1100000000000003</v>
      </c>
      <c r="F15" s="8">
        <f t="shared" si="0"/>
        <v>6.1320000000000006</v>
      </c>
      <c r="G15" s="8">
        <f t="shared" si="1"/>
        <v>0</v>
      </c>
      <c r="H15" s="12"/>
    </row>
    <row r="16" spans="1:8" ht="56.45" customHeight="1" x14ac:dyDescent="0.25">
      <c r="A16" s="11"/>
      <c r="B16" s="7" t="s">
        <v>32</v>
      </c>
      <c r="C16" s="7" t="s">
        <v>33</v>
      </c>
      <c r="D16" s="7"/>
      <c r="E16" s="8">
        <v>7.66</v>
      </c>
      <c r="F16" s="8">
        <f t="shared" si="0"/>
        <v>9.1920000000000002</v>
      </c>
      <c r="G16" s="8">
        <f t="shared" si="1"/>
        <v>0</v>
      </c>
      <c r="H16" s="12"/>
    </row>
    <row r="17" spans="1:8" ht="56.45" customHeight="1" x14ac:dyDescent="0.25">
      <c r="A17" s="11"/>
      <c r="B17" s="7" t="s">
        <v>34</v>
      </c>
      <c r="C17" s="7" t="s">
        <v>35</v>
      </c>
      <c r="D17" s="7"/>
      <c r="E17" s="8">
        <v>7.66</v>
      </c>
      <c r="F17" s="8">
        <f t="shared" si="0"/>
        <v>9.1920000000000002</v>
      </c>
      <c r="G17" s="8">
        <f t="shared" si="1"/>
        <v>0</v>
      </c>
      <c r="H17" s="12"/>
    </row>
    <row r="18" spans="1:8" ht="56.45" customHeight="1" x14ac:dyDescent="0.25">
      <c r="A18" s="11"/>
      <c r="B18" s="7" t="s">
        <v>36</v>
      </c>
      <c r="C18" s="7" t="s">
        <v>37</v>
      </c>
      <c r="D18" s="7"/>
      <c r="E18" s="8">
        <v>26.58</v>
      </c>
      <c r="F18" s="8">
        <f t="shared" si="0"/>
        <v>31.895999999999997</v>
      </c>
      <c r="G18" s="8">
        <f t="shared" si="1"/>
        <v>0</v>
      </c>
      <c r="H18" s="12"/>
    </row>
    <row r="19" spans="1:8" ht="56.45" customHeight="1" x14ac:dyDescent="0.25">
      <c r="A19" s="11"/>
      <c r="B19" s="7" t="s">
        <v>38</v>
      </c>
      <c r="C19" s="7" t="s">
        <v>39</v>
      </c>
      <c r="D19" s="7"/>
      <c r="E19" s="8">
        <v>11.24</v>
      </c>
      <c r="F19" s="8">
        <f t="shared" si="0"/>
        <v>13.488</v>
      </c>
      <c r="G19" s="8">
        <f t="shared" si="1"/>
        <v>0</v>
      </c>
      <c r="H19" s="12"/>
    </row>
    <row r="20" spans="1:8" ht="56.45" customHeight="1" x14ac:dyDescent="0.25">
      <c r="A20" s="11"/>
      <c r="B20" s="7" t="s">
        <v>40</v>
      </c>
      <c r="C20" s="7" t="s">
        <v>41</v>
      </c>
      <c r="D20" s="7"/>
      <c r="E20" s="8">
        <v>3.06</v>
      </c>
      <c r="F20" s="8">
        <f t="shared" si="0"/>
        <v>3.6719999999999997</v>
      </c>
      <c r="G20" s="8">
        <f t="shared" si="1"/>
        <v>0</v>
      </c>
      <c r="H20" s="12"/>
    </row>
    <row r="21" spans="1:8" ht="56.45" customHeight="1" x14ac:dyDescent="0.25">
      <c r="A21" s="11"/>
      <c r="B21" s="7" t="s">
        <v>42</v>
      </c>
      <c r="C21" s="7" t="s">
        <v>43</v>
      </c>
      <c r="D21" s="7"/>
      <c r="E21" s="8">
        <v>7.66</v>
      </c>
      <c r="F21" s="8">
        <f t="shared" si="0"/>
        <v>9.1920000000000002</v>
      </c>
      <c r="G21" s="8">
        <f t="shared" si="1"/>
        <v>0</v>
      </c>
      <c r="H21" s="12"/>
    </row>
    <row r="22" spans="1:8" ht="56.45" customHeight="1" x14ac:dyDescent="0.25">
      <c r="A22" s="11"/>
      <c r="B22" s="7" t="s">
        <v>44</v>
      </c>
      <c r="C22" s="7" t="s">
        <v>45</v>
      </c>
      <c r="D22" s="7"/>
      <c r="E22" s="8">
        <v>7.66</v>
      </c>
      <c r="F22" s="8">
        <f t="shared" si="0"/>
        <v>9.1920000000000002</v>
      </c>
      <c r="G22" s="8">
        <f t="shared" si="1"/>
        <v>0</v>
      </c>
      <c r="H22" s="12"/>
    </row>
    <row r="23" spans="1:8" ht="56.45" customHeight="1" x14ac:dyDescent="0.25">
      <c r="A23" s="11"/>
      <c r="B23" s="7" t="s">
        <v>46</v>
      </c>
      <c r="C23" s="7" t="s">
        <v>47</v>
      </c>
      <c r="D23" s="7"/>
      <c r="E23" s="8">
        <v>74.09</v>
      </c>
      <c r="F23" s="8">
        <f t="shared" si="0"/>
        <v>88.908000000000001</v>
      </c>
      <c r="G23" s="8">
        <f t="shared" si="1"/>
        <v>0</v>
      </c>
      <c r="H23" s="12"/>
    </row>
    <row r="24" spans="1:8" ht="56.45" customHeight="1" x14ac:dyDescent="0.25">
      <c r="A24" s="11"/>
      <c r="B24" s="7" t="s">
        <v>48</v>
      </c>
      <c r="C24" s="7" t="s">
        <v>49</v>
      </c>
      <c r="D24" s="7"/>
      <c r="E24" s="8">
        <v>37.32</v>
      </c>
      <c r="F24" s="8">
        <f t="shared" si="0"/>
        <v>44.783999999999999</v>
      </c>
      <c r="G24" s="8">
        <f t="shared" si="1"/>
        <v>0</v>
      </c>
      <c r="H24" s="12"/>
    </row>
    <row r="25" spans="1:8" ht="56.45" customHeight="1" x14ac:dyDescent="0.25">
      <c r="A25" s="11"/>
      <c r="B25" s="7" t="s">
        <v>50</v>
      </c>
      <c r="C25" s="7" t="s">
        <v>51</v>
      </c>
      <c r="D25" s="7"/>
      <c r="E25" s="8">
        <v>16.36</v>
      </c>
      <c r="F25" s="8">
        <f t="shared" si="0"/>
        <v>19.631999999999998</v>
      </c>
      <c r="G25" s="8">
        <f t="shared" si="1"/>
        <v>0</v>
      </c>
      <c r="H25" s="12"/>
    </row>
    <row r="26" spans="1:8" ht="56.45" customHeight="1" x14ac:dyDescent="0.25">
      <c r="A26" s="11"/>
      <c r="B26" s="7" t="s">
        <v>52</v>
      </c>
      <c r="C26" s="7" t="s">
        <v>53</v>
      </c>
      <c r="D26" s="7"/>
      <c r="E26" s="8">
        <v>434.55</v>
      </c>
      <c r="F26" s="8">
        <f t="shared" si="0"/>
        <v>521.46</v>
      </c>
      <c r="G26" s="8">
        <f t="shared" si="1"/>
        <v>0</v>
      </c>
      <c r="H26" s="12"/>
    </row>
    <row r="27" spans="1:8" ht="56.45" customHeight="1" x14ac:dyDescent="0.25">
      <c r="A27" s="11"/>
      <c r="B27" s="7" t="s">
        <v>54</v>
      </c>
      <c r="C27" s="7" t="s">
        <v>55</v>
      </c>
      <c r="D27" s="7"/>
      <c r="E27" s="8">
        <v>63.86</v>
      </c>
      <c r="F27" s="8">
        <f t="shared" si="0"/>
        <v>76.631999999999991</v>
      </c>
      <c r="G27" s="8">
        <f t="shared" si="1"/>
        <v>0</v>
      </c>
      <c r="H27" s="12"/>
    </row>
    <row r="28" spans="1:8" ht="56.45" customHeight="1" x14ac:dyDescent="0.25">
      <c r="A28" s="11"/>
      <c r="B28" s="7" t="s">
        <v>56</v>
      </c>
      <c r="C28" s="7" t="s">
        <v>57</v>
      </c>
      <c r="D28" s="7"/>
      <c r="E28" s="8">
        <v>91.98</v>
      </c>
      <c r="F28" s="8">
        <f t="shared" si="0"/>
        <v>110.376</v>
      </c>
      <c r="G28" s="8">
        <f t="shared" si="1"/>
        <v>0</v>
      </c>
      <c r="H28" s="12"/>
    </row>
    <row r="29" spans="1:8" ht="56.45" customHeight="1" x14ac:dyDescent="0.25">
      <c r="A29" s="11"/>
      <c r="B29" s="7" t="s">
        <v>58</v>
      </c>
      <c r="C29" s="7" t="s">
        <v>59</v>
      </c>
      <c r="D29" s="7"/>
      <c r="E29" s="8">
        <v>148.22</v>
      </c>
      <c r="F29" s="8">
        <f t="shared" si="0"/>
        <v>177.864</v>
      </c>
      <c r="G29" s="8">
        <f t="shared" si="1"/>
        <v>0</v>
      </c>
      <c r="H29" s="12"/>
    </row>
    <row r="30" spans="1:8" ht="56.45" customHeight="1" x14ac:dyDescent="0.25">
      <c r="A30" s="11"/>
      <c r="B30" s="7" t="s">
        <v>60</v>
      </c>
      <c r="C30" s="7" t="s">
        <v>61</v>
      </c>
      <c r="D30" s="7"/>
      <c r="E30" s="8">
        <v>35.79</v>
      </c>
      <c r="F30" s="8">
        <f t="shared" si="0"/>
        <v>42.948</v>
      </c>
      <c r="G30" s="8">
        <f t="shared" si="1"/>
        <v>0</v>
      </c>
      <c r="H30" s="12"/>
    </row>
    <row r="31" spans="1:8" ht="56.45" customHeight="1" x14ac:dyDescent="0.25">
      <c r="A31" s="11"/>
      <c r="B31" s="7" t="s">
        <v>62</v>
      </c>
      <c r="C31" s="7" t="s">
        <v>63</v>
      </c>
      <c r="D31" s="7"/>
      <c r="E31" s="8">
        <v>3.06</v>
      </c>
      <c r="F31" s="8">
        <f t="shared" si="0"/>
        <v>3.6719999999999997</v>
      </c>
      <c r="G31" s="8">
        <f t="shared" si="1"/>
        <v>0</v>
      </c>
      <c r="H31" s="12"/>
    </row>
    <row r="32" spans="1:8" ht="56.45" customHeight="1" x14ac:dyDescent="0.25">
      <c r="A32" s="11"/>
      <c r="B32" s="7" t="s">
        <v>64</v>
      </c>
      <c r="C32" s="7" t="s">
        <v>65</v>
      </c>
      <c r="D32" s="7"/>
      <c r="E32" s="8">
        <v>342.51</v>
      </c>
      <c r="F32" s="8">
        <f t="shared" si="0"/>
        <v>411.012</v>
      </c>
      <c r="G32" s="8">
        <f t="shared" si="1"/>
        <v>0</v>
      </c>
      <c r="H32" s="12"/>
    </row>
    <row r="33" spans="1:8" ht="56.45" customHeight="1" x14ac:dyDescent="0.25">
      <c r="A33" s="11"/>
      <c r="B33" s="7" t="s">
        <v>66</v>
      </c>
      <c r="C33" s="7" t="s">
        <v>67</v>
      </c>
      <c r="D33" s="7"/>
      <c r="E33" s="8">
        <v>30.67</v>
      </c>
      <c r="F33" s="8">
        <f t="shared" si="0"/>
        <v>36.804000000000002</v>
      </c>
      <c r="G33" s="8">
        <f t="shared" si="1"/>
        <v>0</v>
      </c>
      <c r="H33" s="12"/>
    </row>
    <row r="34" spans="1:8" ht="56.45" customHeight="1" x14ac:dyDescent="0.25">
      <c r="A34" s="11"/>
      <c r="B34" s="7" t="s">
        <v>68</v>
      </c>
      <c r="C34" s="7" t="s">
        <v>69</v>
      </c>
      <c r="D34" s="7"/>
      <c r="E34" s="8">
        <v>5.62</v>
      </c>
      <c r="F34" s="8">
        <f t="shared" si="0"/>
        <v>6.7439999999999998</v>
      </c>
      <c r="G34" s="8">
        <f t="shared" si="1"/>
        <v>0</v>
      </c>
      <c r="H34" s="12"/>
    </row>
    <row r="35" spans="1:8" ht="56.45" customHeight="1" x14ac:dyDescent="0.25">
      <c r="A35" s="11"/>
      <c r="B35" s="7" t="s">
        <v>70</v>
      </c>
      <c r="C35" s="7" t="s">
        <v>71</v>
      </c>
      <c r="D35" s="7"/>
      <c r="E35" s="8">
        <v>12.27</v>
      </c>
      <c r="F35" s="8">
        <f t="shared" si="0"/>
        <v>14.723999999999998</v>
      </c>
      <c r="G35" s="8">
        <f t="shared" si="1"/>
        <v>0</v>
      </c>
      <c r="H35" s="12"/>
    </row>
    <row r="36" spans="1:8" ht="56.45" customHeight="1" x14ac:dyDescent="0.25">
      <c r="A36" s="11"/>
      <c r="B36" s="7" t="s">
        <v>72</v>
      </c>
      <c r="C36" s="7" t="s">
        <v>73</v>
      </c>
      <c r="D36" s="7"/>
      <c r="E36" s="8">
        <v>112.43</v>
      </c>
      <c r="F36" s="8">
        <f t="shared" si="0"/>
        <v>134.916</v>
      </c>
      <c r="G36" s="8">
        <f t="shared" si="1"/>
        <v>0</v>
      </c>
      <c r="H36" s="12"/>
    </row>
    <row r="37" spans="1:8" ht="56.45" customHeight="1" x14ac:dyDescent="0.25">
      <c r="A37" s="11"/>
      <c r="B37" s="7" t="s">
        <v>74</v>
      </c>
      <c r="C37" s="7" t="s">
        <v>75</v>
      </c>
      <c r="D37" s="7"/>
      <c r="E37" s="8">
        <v>46.01</v>
      </c>
      <c r="F37" s="8">
        <f t="shared" si="0"/>
        <v>55.211999999999996</v>
      </c>
      <c r="G37" s="8">
        <f t="shared" si="1"/>
        <v>0</v>
      </c>
      <c r="H37" s="12"/>
    </row>
    <row r="38" spans="1:8" ht="56.45" customHeight="1" x14ac:dyDescent="0.25">
      <c r="A38" s="11"/>
      <c r="B38" s="7" t="s">
        <v>76</v>
      </c>
      <c r="C38" s="7" t="s">
        <v>77</v>
      </c>
      <c r="D38" s="7"/>
      <c r="E38" s="8">
        <v>76.64</v>
      </c>
      <c r="F38" s="8">
        <f t="shared" si="0"/>
        <v>91.968000000000004</v>
      </c>
      <c r="G38" s="8">
        <f t="shared" si="1"/>
        <v>0</v>
      </c>
      <c r="H38" s="12"/>
    </row>
    <row r="39" spans="1:8" ht="56.45" customHeight="1" x14ac:dyDescent="0.25">
      <c r="A39" s="11"/>
      <c r="B39" s="7" t="s">
        <v>78</v>
      </c>
      <c r="C39" s="7" t="s">
        <v>79</v>
      </c>
      <c r="D39" s="7"/>
      <c r="E39" s="8">
        <v>16.87</v>
      </c>
      <c r="F39" s="8">
        <f t="shared" si="0"/>
        <v>20.244</v>
      </c>
      <c r="G39" s="8">
        <f t="shared" si="1"/>
        <v>0</v>
      </c>
      <c r="H39" s="12"/>
    </row>
    <row r="40" spans="1:8" ht="56.45" customHeight="1" x14ac:dyDescent="0.25">
      <c r="A40" s="11"/>
      <c r="B40" s="7" t="s">
        <v>80</v>
      </c>
      <c r="C40" s="7" t="s">
        <v>81</v>
      </c>
      <c r="D40" s="7"/>
      <c r="E40" s="8">
        <v>5.1100000000000003</v>
      </c>
      <c r="F40" s="8">
        <f t="shared" si="0"/>
        <v>6.1320000000000006</v>
      </c>
      <c r="G40" s="8">
        <f t="shared" si="1"/>
        <v>0</v>
      </c>
      <c r="H40" s="12"/>
    </row>
    <row r="41" spans="1:8" ht="56.45" customHeight="1" x14ac:dyDescent="0.25">
      <c r="A41" s="11"/>
      <c r="B41" s="7" t="s">
        <v>82</v>
      </c>
      <c r="C41" s="7" t="s">
        <v>83</v>
      </c>
      <c r="D41" s="7"/>
      <c r="E41" s="8">
        <v>7.15</v>
      </c>
      <c r="F41" s="8">
        <f t="shared" si="0"/>
        <v>8.58</v>
      </c>
      <c r="G41" s="8">
        <f t="shared" si="1"/>
        <v>0</v>
      </c>
      <c r="H41" s="12"/>
    </row>
    <row r="42" spans="1:8" ht="56.45" customHeight="1" x14ac:dyDescent="0.25">
      <c r="A42" s="11"/>
      <c r="B42" s="7" t="s">
        <v>84</v>
      </c>
      <c r="C42" s="7" t="s">
        <v>85</v>
      </c>
      <c r="D42" s="7"/>
      <c r="E42" s="8">
        <v>12.78</v>
      </c>
      <c r="F42" s="8">
        <f t="shared" si="0"/>
        <v>15.335999999999999</v>
      </c>
      <c r="G42" s="8">
        <f t="shared" si="1"/>
        <v>0</v>
      </c>
      <c r="H42" s="12"/>
    </row>
    <row r="43" spans="1:8" ht="56.45" customHeight="1" x14ac:dyDescent="0.25">
      <c r="A43" s="11"/>
      <c r="B43" s="7" t="s">
        <v>86</v>
      </c>
      <c r="C43" s="7" t="s">
        <v>87</v>
      </c>
      <c r="D43" s="7"/>
      <c r="E43" s="8">
        <v>8.18</v>
      </c>
      <c r="F43" s="8">
        <f t="shared" si="0"/>
        <v>9.8159999999999989</v>
      </c>
      <c r="G43" s="8">
        <f t="shared" si="1"/>
        <v>0</v>
      </c>
      <c r="H43" s="12"/>
    </row>
    <row r="44" spans="1:8" ht="56.45" customHeight="1" x14ac:dyDescent="0.25">
      <c r="A44" s="11"/>
      <c r="B44" s="7" t="s">
        <v>88</v>
      </c>
      <c r="C44" s="7" t="s">
        <v>89</v>
      </c>
      <c r="D44" s="7"/>
      <c r="E44" s="8">
        <v>8.18</v>
      </c>
      <c r="F44" s="8">
        <f t="shared" si="0"/>
        <v>9.8159999999999989</v>
      </c>
      <c r="G44" s="8">
        <f t="shared" si="1"/>
        <v>0</v>
      </c>
      <c r="H44" s="12"/>
    </row>
    <row r="45" spans="1:8" ht="56.45" customHeight="1" x14ac:dyDescent="0.25">
      <c r="A45" s="11"/>
      <c r="B45" s="7" t="s">
        <v>90</v>
      </c>
      <c r="C45" s="7" t="s">
        <v>91</v>
      </c>
      <c r="D45" s="7"/>
      <c r="E45" s="8">
        <v>7.15</v>
      </c>
      <c r="F45" s="8">
        <f t="shared" si="0"/>
        <v>8.58</v>
      </c>
      <c r="G45" s="8">
        <f t="shared" si="1"/>
        <v>0</v>
      </c>
      <c r="H45" s="12"/>
    </row>
    <row r="46" spans="1:8" ht="56.45" customHeight="1" x14ac:dyDescent="0.25">
      <c r="A46" s="11"/>
      <c r="B46" s="7" t="s">
        <v>92</v>
      </c>
      <c r="C46" s="7" t="s">
        <v>93</v>
      </c>
      <c r="D46" s="7"/>
      <c r="E46" s="8">
        <v>5.1100000000000003</v>
      </c>
      <c r="F46" s="8">
        <f t="shared" si="0"/>
        <v>6.1320000000000006</v>
      </c>
      <c r="G46" s="8">
        <f t="shared" si="1"/>
        <v>0</v>
      </c>
      <c r="H46" s="12"/>
    </row>
    <row r="47" spans="1:8" ht="56.45" customHeight="1" x14ac:dyDescent="0.25">
      <c r="A47" s="11"/>
      <c r="B47" s="7" t="s">
        <v>94</v>
      </c>
      <c r="C47" s="7" t="s">
        <v>95</v>
      </c>
      <c r="D47" s="7"/>
      <c r="E47" s="8">
        <v>6.64</v>
      </c>
      <c r="F47" s="8">
        <f t="shared" si="0"/>
        <v>7.9679999999999991</v>
      </c>
      <c r="G47" s="8">
        <f t="shared" si="1"/>
        <v>0</v>
      </c>
      <c r="H47" s="12"/>
    </row>
    <row r="48" spans="1:8" ht="56.45" customHeight="1" x14ac:dyDescent="0.25">
      <c r="A48" s="11"/>
      <c r="B48" s="7" t="s">
        <v>96</v>
      </c>
      <c r="C48" s="7" t="s">
        <v>97</v>
      </c>
      <c r="D48" s="7"/>
      <c r="E48" s="8">
        <v>13.8</v>
      </c>
      <c r="F48" s="8">
        <f t="shared" si="0"/>
        <v>16.559999999999999</v>
      </c>
      <c r="G48" s="8">
        <f t="shared" si="1"/>
        <v>0</v>
      </c>
      <c r="H48" s="12"/>
    </row>
    <row r="49" spans="1:8" ht="56.45" customHeight="1" x14ac:dyDescent="0.25">
      <c r="A49" s="11"/>
      <c r="B49" s="7" t="s">
        <v>98</v>
      </c>
      <c r="C49" s="7" t="s">
        <v>99</v>
      </c>
      <c r="D49" s="7"/>
      <c r="E49" s="8">
        <v>21.47</v>
      </c>
      <c r="F49" s="8">
        <f t="shared" si="0"/>
        <v>25.763999999999999</v>
      </c>
      <c r="G49" s="8">
        <f t="shared" si="1"/>
        <v>0</v>
      </c>
      <c r="H49" s="12"/>
    </row>
    <row r="50" spans="1:8" ht="56.45" customHeight="1" x14ac:dyDescent="0.25">
      <c r="A50" s="11"/>
      <c r="B50" s="7" t="s">
        <v>100</v>
      </c>
      <c r="C50" s="7" t="s">
        <v>101</v>
      </c>
      <c r="D50" s="7"/>
      <c r="E50" s="8">
        <v>306.72000000000003</v>
      </c>
      <c r="F50" s="8">
        <f t="shared" si="0"/>
        <v>368.06400000000002</v>
      </c>
      <c r="G50" s="8">
        <f t="shared" si="1"/>
        <v>0</v>
      </c>
      <c r="H50" s="12"/>
    </row>
    <row r="51" spans="1:8" ht="56.45" customHeight="1" x14ac:dyDescent="0.25">
      <c r="A51" s="11"/>
      <c r="B51" s="7" t="s">
        <v>102</v>
      </c>
      <c r="C51" s="7" t="s">
        <v>103</v>
      </c>
      <c r="D51" s="7"/>
      <c r="E51" s="8">
        <v>38.340000000000003</v>
      </c>
      <c r="F51" s="8">
        <f t="shared" si="0"/>
        <v>46.008000000000003</v>
      </c>
      <c r="G51" s="8">
        <f t="shared" si="1"/>
        <v>0</v>
      </c>
      <c r="H51" s="12"/>
    </row>
    <row r="52" spans="1:8" ht="56.45" customHeight="1" x14ac:dyDescent="0.25">
      <c r="A52" s="11"/>
      <c r="B52" s="7" t="s">
        <v>104</v>
      </c>
      <c r="C52" s="7" t="s">
        <v>105</v>
      </c>
      <c r="D52" s="7"/>
      <c r="E52" s="8">
        <v>3.57</v>
      </c>
      <c r="F52" s="8">
        <f t="shared" si="0"/>
        <v>4.2839999999999998</v>
      </c>
      <c r="G52" s="8">
        <f t="shared" si="1"/>
        <v>0</v>
      </c>
      <c r="H52" s="12"/>
    </row>
    <row r="53" spans="1:8" ht="56.45" customHeight="1" x14ac:dyDescent="0.25">
      <c r="A53" s="11"/>
      <c r="B53" s="7" t="s">
        <v>106</v>
      </c>
      <c r="C53" s="7" t="s">
        <v>107</v>
      </c>
      <c r="D53" s="7"/>
      <c r="E53" s="8">
        <v>4.5999999999999996</v>
      </c>
      <c r="F53" s="8">
        <f t="shared" si="0"/>
        <v>5.52</v>
      </c>
      <c r="G53" s="8">
        <f t="shared" si="1"/>
        <v>0</v>
      </c>
      <c r="H53" s="12"/>
    </row>
    <row r="54" spans="1:8" ht="56.45" customHeight="1" x14ac:dyDescent="0.25">
      <c r="A54" s="11"/>
      <c r="B54" s="7" t="s">
        <v>108</v>
      </c>
      <c r="C54" s="7" t="s">
        <v>109</v>
      </c>
      <c r="D54" s="7"/>
      <c r="E54" s="8">
        <v>3.06</v>
      </c>
      <c r="F54" s="8">
        <f t="shared" si="0"/>
        <v>3.6719999999999997</v>
      </c>
      <c r="G54" s="8">
        <f t="shared" si="1"/>
        <v>0</v>
      </c>
      <c r="H54" s="12"/>
    </row>
    <row r="55" spans="1:8" ht="56.45" customHeight="1" x14ac:dyDescent="0.25">
      <c r="A55" s="11"/>
      <c r="B55" s="7" t="s">
        <v>110</v>
      </c>
      <c r="C55" s="7" t="s">
        <v>111</v>
      </c>
      <c r="D55" s="7"/>
      <c r="E55" s="8">
        <v>13.8</v>
      </c>
      <c r="F55" s="8">
        <f t="shared" si="0"/>
        <v>16.559999999999999</v>
      </c>
      <c r="G55" s="8">
        <f t="shared" si="1"/>
        <v>0</v>
      </c>
      <c r="H55" s="12"/>
    </row>
    <row r="56" spans="1:8" ht="56.45" customHeight="1" x14ac:dyDescent="0.25">
      <c r="A56" s="11"/>
      <c r="B56" s="7" t="s">
        <v>112</v>
      </c>
      <c r="C56" s="7" t="s">
        <v>113</v>
      </c>
      <c r="D56" s="7"/>
      <c r="E56" s="8">
        <v>255.59</v>
      </c>
      <c r="F56" s="8">
        <f t="shared" si="0"/>
        <v>306.70799999999997</v>
      </c>
      <c r="G56" s="8">
        <f t="shared" si="1"/>
        <v>0</v>
      </c>
      <c r="H56" s="12"/>
    </row>
    <row r="57" spans="1:8" ht="56.45" customHeight="1" x14ac:dyDescent="0.25">
      <c r="A57" s="11"/>
      <c r="B57" s="7" t="s">
        <v>114</v>
      </c>
      <c r="C57" s="7" t="s">
        <v>115</v>
      </c>
      <c r="D57" s="7"/>
      <c r="E57" s="8">
        <v>8.69</v>
      </c>
      <c r="F57" s="8">
        <f t="shared" si="0"/>
        <v>10.427999999999999</v>
      </c>
      <c r="G57" s="8">
        <f t="shared" si="1"/>
        <v>0</v>
      </c>
      <c r="H57" s="12"/>
    </row>
    <row r="58" spans="1:8" ht="56.45" customHeight="1" x14ac:dyDescent="0.25">
      <c r="A58" s="11"/>
      <c r="B58" s="7" t="s">
        <v>116</v>
      </c>
      <c r="C58" s="7" t="s">
        <v>117</v>
      </c>
      <c r="D58" s="7"/>
      <c r="E58" s="8">
        <v>6.64</v>
      </c>
      <c r="F58" s="8">
        <f t="shared" si="0"/>
        <v>7.9679999999999991</v>
      </c>
      <c r="G58" s="8">
        <f t="shared" si="1"/>
        <v>0</v>
      </c>
      <c r="H58" s="12"/>
    </row>
    <row r="59" spans="1:8" ht="56.45" customHeight="1" x14ac:dyDescent="0.25">
      <c r="A59" s="11"/>
      <c r="B59" s="7" t="s">
        <v>118</v>
      </c>
      <c r="C59" s="7" t="s">
        <v>119</v>
      </c>
      <c r="D59" s="7"/>
      <c r="E59" s="8">
        <v>26.58</v>
      </c>
      <c r="F59" s="8">
        <f t="shared" si="0"/>
        <v>31.895999999999997</v>
      </c>
      <c r="G59" s="8">
        <f t="shared" si="1"/>
        <v>0</v>
      </c>
      <c r="H59" s="12"/>
    </row>
    <row r="60" spans="1:8" ht="56.45" customHeight="1" x14ac:dyDescent="0.25">
      <c r="A60" s="11"/>
      <c r="B60" s="7" t="s">
        <v>120</v>
      </c>
      <c r="C60" s="7" t="s">
        <v>121</v>
      </c>
      <c r="D60" s="7"/>
      <c r="E60" s="8">
        <v>16.87</v>
      </c>
      <c r="F60" s="8">
        <f t="shared" si="0"/>
        <v>20.244</v>
      </c>
      <c r="G60" s="8">
        <f t="shared" si="1"/>
        <v>0</v>
      </c>
      <c r="H60" s="12"/>
    </row>
    <row r="61" spans="1:8" ht="56.45" customHeight="1" x14ac:dyDescent="0.25">
      <c r="A61" s="11"/>
      <c r="B61" s="7" t="s">
        <v>122</v>
      </c>
      <c r="C61" s="7" t="s">
        <v>123</v>
      </c>
      <c r="D61" s="7"/>
      <c r="E61" s="8">
        <v>1.78</v>
      </c>
      <c r="F61" s="8">
        <f t="shared" si="0"/>
        <v>2.1360000000000001</v>
      </c>
      <c r="G61" s="8">
        <f t="shared" si="1"/>
        <v>0</v>
      </c>
      <c r="H61" s="12"/>
    </row>
    <row r="62" spans="1:8" ht="56.45" customHeight="1" x14ac:dyDescent="0.25">
      <c r="A62" s="11"/>
      <c r="B62" s="7" t="s">
        <v>124</v>
      </c>
      <c r="C62" s="7" t="s">
        <v>125</v>
      </c>
      <c r="D62" s="7"/>
      <c r="E62" s="8">
        <v>4.09</v>
      </c>
      <c r="F62" s="8">
        <f t="shared" si="0"/>
        <v>4.9079999999999995</v>
      </c>
      <c r="G62" s="8">
        <f t="shared" si="1"/>
        <v>0</v>
      </c>
      <c r="H62" s="12"/>
    </row>
    <row r="63" spans="1:8" ht="56.45" customHeight="1" x14ac:dyDescent="0.25">
      <c r="A63" s="11"/>
      <c r="B63" s="7" t="s">
        <v>126</v>
      </c>
      <c r="C63" s="7" t="s">
        <v>127</v>
      </c>
      <c r="D63" s="7"/>
      <c r="E63" s="8">
        <v>184.01</v>
      </c>
      <c r="F63" s="8">
        <f t="shared" si="0"/>
        <v>220.81199999999998</v>
      </c>
      <c r="G63" s="8">
        <f t="shared" si="1"/>
        <v>0</v>
      </c>
      <c r="H63" s="12"/>
    </row>
    <row r="64" spans="1:8" ht="56.45" customHeight="1" x14ac:dyDescent="0.25">
      <c r="A64" s="11"/>
      <c r="B64" s="7" t="s">
        <v>128</v>
      </c>
      <c r="C64" s="7" t="s">
        <v>129</v>
      </c>
      <c r="D64" s="7"/>
      <c r="E64" s="8">
        <v>1.53</v>
      </c>
      <c r="F64" s="8">
        <f t="shared" si="0"/>
        <v>1.8359999999999999</v>
      </c>
      <c r="G64" s="8">
        <f t="shared" si="1"/>
        <v>0</v>
      </c>
      <c r="H64" s="12"/>
    </row>
    <row r="65" spans="1:8" ht="56.45" customHeight="1" x14ac:dyDescent="0.25">
      <c r="A65" s="11"/>
      <c r="B65" s="7" t="s">
        <v>130</v>
      </c>
      <c r="C65" s="7" t="s">
        <v>131</v>
      </c>
      <c r="D65" s="7"/>
      <c r="E65" s="8">
        <v>3.57</v>
      </c>
      <c r="F65" s="8">
        <f t="shared" si="0"/>
        <v>4.2839999999999998</v>
      </c>
      <c r="G65" s="8">
        <f t="shared" si="1"/>
        <v>0</v>
      </c>
      <c r="H65" s="12"/>
    </row>
    <row r="66" spans="1:8" ht="56.45" customHeight="1" x14ac:dyDescent="0.25">
      <c r="A66" s="11"/>
      <c r="B66" s="7" t="s">
        <v>132</v>
      </c>
      <c r="C66" s="7" t="s">
        <v>133</v>
      </c>
      <c r="D66" s="7"/>
      <c r="E66" s="8">
        <v>3.57</v>
      </c>
      <c r="F66" s="8">
        <f t="shared" si="0"/>
        <v>4.2839999999999998</v>
      </c>
      <c r="G66" s="8">
        <f t="shared" si="1"/>
        <v>0</v>
      </c>
      <c r="H66" s="12"/>
    </row>
    <row r="67" spans="1:8" ht="56.45" customHeight="1" x14ac:dyDescent="0.25">
      <c r="A67" s="11"/>
      <c r="B67" s="7" t="s">
        <v>134</v>
      </c>
      <c r="C67" s="7" t="s">
        <v>135</v>
      </c>
      <c r="D67" s="7"/>
      <c r="E67" s="8">
        <v>15.33</v>
      </c>
      <c r="F67" s="8">
        <f t="shared" si="0"/>
        <v>18.396000000000001</v>
      </c>
      <c r="G67" s="8">
        <f t="shared" si="1"/>
        <v>0</v>
      </c>
      <c r="H67" s="12"/>
    </row>
    <row r="68" spans="1:8" ht="56.45" customHeight="1" x14ac:dyDescent="0.25">
      <c r="A68" s="11"/>
      <c r="B68" s="7" t="s">
        <v>136</v>
      </c>
      <c r="C68" s="7" t="s">
        <v>137</v>
      </c>
      <c r="D68" s="7"/>
      <c r="E68" s="8">
        <v>5.1100000000000003</v>
      </c>
      <c r="F68" s="8">
        <f t="shared" ref="F68:F131" si="2">E68*1.2</f>
        <v>6.1320000000000006</v>
      </c>
      <c r="G68" s="8">
        <f t="shared" ref="G68:G131" si="3">F68*D68</f>
        <v>0</v>
      </c>
      <c r="H68" s="12"/>
    </row>
    <row r="69" spans="1:8" ht="56.45" customHeight="1" x14ac:dyDescent="0.25">
      <c r="A69" s="11"/>
      <c r="B69" s="7" t="s">
        <v>138</v>
      </c>
      <c r="C69" s="7" t="s">
        <v>139</v>
      </c>
      <c r="D69" s="7"/>
      <c r="E69" s="8">
        <v>4.09</v>
      </c>
      <c r="F69" s="8">
        <f t="shared" si="2"/>
        <v>4.9079999999999995</v>
      </c>
      <c r="G69" s="8">
        <f t="shared" si="3"/>
        <v>0</v>
      </c>
      <c r="H69" s="12"/>
    </row>
    <row r="70" spans="1:8" ht="56.45" customHeight="1" x14ac:dyDescent="0.25">
      <c r="A70" s="11"/>
      <c r="B70" s="7" t="s">
        <v>140</v>
      </c>
      <c r="C70" s="7" t="s">
        <v>141</v>
      </c>
      <c r="D70" s="7"/>
      <c r="E70" s="8">
        <v>21.98</v>
      </c>
      <c r="F70" s="8">
        <f t="shared" si="2"/>
        <v>26.376000000000001</v>
      </c>
      <c r="G70" s="8">
        <f t="shared" si="3"/>
        <v>0</v>
      </c>
      <c r="H70" s="12"/>
    </row>
    <row r="71" spans="1:8" ht="56.45" customHeight="1" x14ac:dyDescent="0.25">
      <c r="A71" s="11"/>
      <c r="B71" s="7" t="s">
        <v>142</v>
      </c>
      <c r="C71" s="7" t="s">
        <v>143</v>
      </c>
      <c r="D71" s="7"/>
      <c r="E71" s="8">
        <v>12.27</v>
      </c>
      <c r="F71" s="8">
        <f t="shared" si="2"/>
        <v>14.723999999999998</v>
      </c>
      <c r="G71" s="8">
        <f t="shared" si="3"/>
        <v>0</v>
      </c>
      <c r="H71" s="12"/>
    </row>
    <row r="72" spans="1:8" ht="56.45" customHeight="1" x14ac:dyDescent="0.25">
      <c r="A72" s="11"/>
      <c r="B72" s="7" t="s">
        <v>144</v>
      </c>
      <c r="C72" s="7" t="s">
        <v>145</v>
      </c>
      <c r="D72" s="7"/>
      <c r="E72" s="8">
        <v>3.57</v>
      </c>
      <c r="F72" s="8">
        <f t="shared" si="2"/>
        <v>4.2839999999999998</v>
      </c>
      <c r="G72" s="8">
        <f t="shared" si="3"/>
        <v>0</v>
      </c>
      <c r="H72" s="12"/>
    </row>
    <row r="73" spans="1:8" ht="56.45" customHeight="1" x14ac:dyDescent="0.25">
      <c r="A73" s="11"/>
      <c r="B73" s="7" t="s">
        <v>146</v>
      </c>
      <c r="C73" s="7" t="s">
        <v>147</v>
      </c>
      <c r="D73" s="7"/>
      <c r="E73" s="8">
        <v>5.62</v>
      </c>
      <c r="F73" s="8">
        <f t="shared" si="2"/>
        <v>6.7439999999999998</v>
      </c>
      <c r="G73" s="8">
        <f t="shared" si="3"/>
        <v>0</v>
      </c>
      <c r="H73" s="12"/>
    </row>
    <row r="74" spans="1:8" ht="56.45" customHeight="1" x14ac:dyDescent="0.25">
      <c r="A74" s="11"/>
      <c r="B74" s="7" t="s">
        <v>148</v>
      </c>
      <c r="C74" s="7" t="s">
        <v>149</v>
      </c>
      <c r="D74" s="7"/>
      <c r="E74" s="8">
        <v>2.5499999999999998</v>
      </c>
      <c r="F74" s="8">
        <f t="shared" si="2"/>
        <v>3.0599999999999996</v>
      </c>
      <c r="G74" s="8">
        <f t="shared" si="3"/>
        <v>0</v>
      </c>
      <c r="H74" s="12"/>
    </row>
    <row r="75" spans="1:8" ht="56.45" customHeight="1" x14ac:dyDescent="0.25">
      <c r="A75" s="11"/>
      <c r="B75" s="7" t="s">
        <v>150</v>
      </c>
      <c r="C75" s="7" t="s">
        <v>151</v>
      </c>
      <c r="D75" s="7"/>
      <c r="E75" s="8">
        <v>10.220000000000001</v>
      </c>
      <c r="F75" s="8">
        <f t="shared" si="2"/>
        <v>12.264000000000001</v>
      </c>
      <c r="G75" s="8">
        <f t="shared" si="3"/>
        <v>0</v>
      </c>
      <c r="H75" s="12"/>
    </row>
    <row r="76" spans="1:8" ht="56.45" customHeight="1" x14ac:dyDescent="0.25">
      <c r="A76" s="11"/>
      <c r="B76" s="7" t="s">
        <v>152</v>
      </c>
      <c r="C76" s="7" t="s">
        <v>153</v>
      </c>
      <c r="D76" s="7"/>
      <c r="E76" s="8">
        <v>102.21</v>
      </c>
      <c r="F76" s="8">
        <f t="shared" si="2"/>
        <v>122.65199999999999</v>
      </c>
      <c r="G76" s="8">
        <f t="shared" si="3"/>
        <v>0</v>
      </c>
      <c r="H76" s="12"/>
    </row>
    <row r="77" spans="1:8" ht="56.45" customHeight="1" x14ac:dyDescent="0.25">
      <c r="A77" s="11"/>
      <c r="B77" s="7" t="s">
        <v>154</v>
      </c>
      <c r="C77" s="7" t="s">
        <v>155</v>
      </c>
      <c r="D77" s="7"/>
      <c r="E77" s="8">
        <v>153.34</v>
      </c>
      <c r="F77" s="8">
        <f t="shared" si="2"/>
        <v>184.00800000000001</v>
      </c>
      <c r="G77" s="8">
        <f t="shared" si="3"/>
        <v>0</v>
      </c>
      <c r="H77" s="12"/>
    </row>
    <row r="78" spans="1:8" ht="56.45" customHeight="1" x14ac:dyDescent="0.25">
      <c r="A78" s="11"/>
      <c r="B78" s="7" t="s">
        <v>156</v>
      </c>
      <c r="C78" s="7" t="s">
        <v>157</v>
      </c>
      <c r="D78" s="7"/>
      <c r="E78" s="8">
        <v>15.33</v>
      </c>
      <c r="F78" s="8">
        <f t="shared" si="2"/>
        <v>18.396000000000001</v>
      </c>
      <c r="G78" s="8">
        <f t="shared" si="3"/>
        <v>0</v>
      </c>
      <c r="H78" s="12"/>
    </row>
    <row r="79" spans="1:8" ht="56.45" customHeight="1" x14ac:dyDescent="0.25">
      <c r="A79" s="11"/>
      <c r="B79" s="7" t="s">
        <v>158</v>
      </c>
      <c r="C79" s="7" t="s">
        <v>159</v>
      </c>
      <c r="D79" s="7"/>
      <c r="E79" s="8">
        <v>12.27</v>
      </c>
      <c r="F79" s="8">
        <f t="shared" si="2"/>
        <v>14.723999999999998</v>
      </c>
      <c r="G79" s="8">
        <f t="shared" si="3"/>
        <v>0</v>
      </c>
      <c r="H79" s="12"/>
    </row>
    <row r="80" spans="1:8" ht="56.45" customHeight="1" x14ac:dyDescent="0.25">
      <c r="A80" s="11"/>
      <c r="B80" s="7" t="s">
        <v>160</v>
      </c>
      <c r="C80" s="7" t="s">
        <v>161</v>
      </c>
      <c r="D80" s="7"/>
      <c r="E80" s="8">
        <v>51.12</v>
      </c>
      <c r="F80" s="8">
        <f t="shared" si="2"/>
        <v>61.343999999999994</v>
      </c>
      <c r="G80" s="8">
        <f t="shared" si="3"/>
        <v>0</v>
      </c>
      <c r="H80" s="12"/>
    </row>
    <row r="81" spans="1:8" ht="56.45" customHeight="1" x14ac:dyDescent="0.25">
      <c r="A81" s="11"/>
      <c r="B81" s="7" t="s">
        <v>162</v>
      </c>
      <c r="C81" s="7" t="s">
        <v>163</v>
      </c>
      <c r="D81" s="7"/>
      <c r="E81" s="8">
        <v>3.06</v>
      </c>
      <c r="F81" s="8">
        <f t="shared" si="2"/>
        <v>3.6719999999999997</v>
      </c>
      <c r="G81" s="8">
        <f t="shared" si="3"/>
        <v>0</v>
      </c>
      <c r="H81" s="12"/>
    </row>
    <row r="82" spans="1:8" ht="56.45" customHeight="1" x14ac:dyDescent="0.25">
      <c r="A82" s="11"/>
      <c r="B82" s="7" t="s">
        <v>164</v>
      </c>
      <c r="C82" s="7" t="s">
        <v>165</v>
      </c>
      <c r="D82" s="7"/>
      <c r="E82" s="8">
        <v>40.9</v>
      </c>
      <c r="F82" s="8">
        <f t="shared" si="2"/>
        <v>49.08</v>
      </c>
      <c r="G82" s="8">
        <f t="shared" si="3"/>
        <v>0</v>
      </c>
      <c r="H82" s="12"/>
    </row>
    <row r="83" spans="1:8" ht="56.45" customHeight="1" x14ac:dyDescent="0.25">
      <c r="A83" s="11"/>
      <c r="B83" s="7" t="s">
        <v>166</v>
      </c>
      <c r="C83" s="7" t="s">
        <v>167</v>
      </c>
      <c r="D83" s="7"/>
      <c r="E83" s="8">
        <v>40.9</v>
      </c>
      <c r="F83" s="8">
        <f t="shared" si="2"/>
        <v>49.08</v>
      </c>
      <c r="G83" s="8">
        <f t="shared" si="3"/>
        <v>0</v>
      </c>
      <c r="H83" s="12"/>
    </row>
    <row r="84" spans="1:8" ht="56.45" customHeight="1" x14ac:dyDescent="0.25">
      <c r="A84" s="11"/>
      <c r="B84" s="7" t="s">
        <v>168</v>
      </c>
      <c r="C84" s="7" t="s">
        <v>169</v>
      </c>
      <c r="D84" s="7"/>
      <c r="E84" s="8">
        <v>40.9</v>
      </c>
      <c r="F84" s="8">
        <f t="shared" si="2"/>
        <v>49.08</v>
      </c>
      <c r="G84" s="8">
        <f t="shared" si="3"/>
        <v>0</v>
      </c>
      <c r="H84" s="12"/>
    </row>
    <row r="85" spans="1:8" ht="56.45" customHeight="1" x14ac:dyDescent="0.25">
      <c r="A85" s="11"/>
      <c r="B85" s="7" t="s">
        <v>170</v>
      </c>
      <c r="C85" s="7" t="s">
        <v>171</v>
      </c>
      <c r="D85" s="7"/>
      <c r="E85" s="8">
        <v>20.45</v>
      </c>
      <c r="F85" s="8">
        <f t="shared" si="2"/>
        <v>24.54</v>
      </c>
      <c r="G85" s="8">
        <f t="shared" si="3"/>
        <v>0</v>
      </c>
      <c r="H85" s="12"/>
    </row>
    <row r="86" spans="1:8" ht="56.45" customHeight="1" x14ac:dyDescent="0.25">
      <c r="A86" s="11"/>
      <c r="B86" s="7" t="s">
        <v>172</v>
      </c>
      <c r="C86" s="7" t="s">
        <v>173</v>
      </c>
      <c r="D86" s="7"/>
      <c r="E86" s="8">
        <v>97.09</v>
      </c>
      <c r="F86" s="8">
        <f t="shared" si="2"/>
        <v>116.508</v>
      </c>
      <c r="G86" s="8">
        <f t="shared" si="3"/>
        <v>0</v>
      </c>
      <c r="H86" s="12"/>
    </row>
    <row r="87" spans="1:8" ht="56.45" customHeight="1" x14ac:dyDescent="0.25">
      <c r="A87" s="11"/>
      <c r="B87" s="7" t="s">
        <v>174</v>
      </c>
      <c r="C87" s="7" t="s">
        <v>175</v>
      </c>
      <c r="D87" s="7"/>
      <c r="E87" s="8">
        <v>214.69</v>
      </c>
      <c r="F87" s="8">
        <f t="shared" si="2"/>
        <v>257.62799999999999</v>
      </c>
      <c r="G87" s="8">
        <f t="shared" si="3"/>
        <v>0</v>
      </c>
      <c r="H87" s="12"/>
    </row>
    <row r="88" spans="1:8" ht="56.45" customHeight="1" x14ac:dyDescent="0.25">
      <c r="A88" s="11"/>
      <c r="B88" s="7" t="s">
        <v>176</v>
      </c>
      <c r="C88" s="7" t="s">
        <v>177</v>
      </c>
      <c r="D88" s="7"/>
      <c r="E88" s="8">
        <v>97.09</v>
      </c>
      <c r="F88" s="8">
        <f t="shared" si="2"/>
        <v>116.508</v>
      </c>
      <c r="G88" s="8">
        <f t="shared" si="3"/>
        <v>0</v>
      </c>
      <c r="H88" s="12"/>
    </row>
    <row r="89" spans="1:8" ht="56.45" customHeight="1" x14ac:dyDescent="0.25">
      <c r="A89" s="11"/>
      <c r="B89" s="7" t="s">
        <v>178</v>
      </c>
      <c r="C89" s="7" t="s">
        <v>179</v>
      </c>
      <c r="D89" s="7"/>
      <c r="E89" s="8">
        <v>153.34</v>
      </c>
      <c r="F89" s="8">
        <f t="shared" si="2"/>
        <v>184.00800000000001</v>
      </c>
      <c r="G89" s="8">
        <f t="shared" si="3"/>
        <v>0</v>
      </c>
      <c r="H89" s="12"/>
    </row>
    <row r="90" spans="1:8" ht="56.45" customHeight="1" x14ac:dyDescent="0.25">
      <c r="A90" s="11"/>
      <c r="B90" s="7" t="s">
        <v>180</v>
      </c>
      <c r="C90" s="7" t="s">
        <v>181</v>
      </c>
      <c r="D90" s="7"/>
      <c r="E90" s="8">
        <v>173.79</v>
      </c>
      <c r="F90" s="8">
        <f t="shared" si="2"/>
        <v>208.54799999999997</v>
      </c>
      <c r="G90" s="8">
        <f t="shared" si="3"/>
        <v>0</v>
      </c>
      <c r="H90" s="12"/>
    </row>
    <row r="91" spans="1:8" ht="56.45" customHeight="1" x14ac:dyDescent="0.25">
      <c r="A91" s="11"/>
      <c r="B91" s="7" t="s">
        <v>182</v>
      </c>
      <c r="C91" s="7" t="s">
        <v>183</v>
      </c>
      <c r="D91" s="7"/>
      <c r="E91" s="8">
        <v>89.42</v>
      </c>
      <c r="F91" s="8">
        <f t="shared" si="2"/>
        <v>107.304</v>
      </c>
      <c r="G91" s="8">
        <f t="shared" si="3"/>
        <v>0</v>
      </c>
      <c r="H91" s="12"/>
    </row>
    <row r="92" spans="1:8" ht="56.45" customHeight="1" x14ac:dyDescent="0.25">
      <c r="A92" s="11"/>
      <c r="B92" s="7" t="s">
        <v>184</v>
      </c>
      <c r="C92" s="7" t="s">
        <v>185</v>
      </c>
      <c r="D92" s="7"/>
      <c r="E92" s="8">
        <v>46.01</v>
      </c>
      <c r="F92" s="8">
        <f t="shared" si="2"/>
        <v>55.211999999999996</v>
      </c>
      <c r="G92" s="8">
        <f t="shared" si="3"/>
        <v>0</v>
      </c>
      <c r="H92" s="12"/>
    </row>
    <row r="93" spans="1:8" ht="56.45" customHeight="1" x14ac:dyDescent="0.25">
      <c r="A93" s="11"/>
      <c r="B93" s="7" t="s">
        <v>186</v>
      </c>
      <c r="C93" s="7" t="s">
        <v>187</v>
      </c>
      <c r="D93" s="7"/>
      <c r="E93" s="8">
        <v>102.21</v>
      </c>
      <c r="F93" s="8">
        <f t="shared" si="2"/>
        <v>122.65199999999999</v>
      </c>
      <c r="G93" s="8">
        <f t="shared" si="3"/>
        <v>0</v>
      </c>
      <c r="H93" s="12"/>
    </row>
    <row r="94" spans="1:8" ht="56.45" customHeight="1" x14ac:dyDescent="0.25">
      <c r="A94" s="11"/>
      <c r="B94" s="7" t="s">
        <v>188</v>
      </c>
      <c r="C94" s="7" t="s">
        <v>189</v>
      </c>
      <c r="D94" s="7"/>
      <c r="E94" s="8">
        <v>226.96</v>
      </c>
      <c r="F94" s="8">
        <f t="shared" si="2"/>
        <v>272.35199999999998</v>
      </c>
      <c r="G94" s="8">
        <f t="shared" si="3"/>
        <v>0</v>
      </c>
      <c r="H94" s="12"/>
    </row>
    <row r="95" spans="1:8" ht="56.45" customHeight="1" x14ac:dyDescent="0.25">
      <c r="A95" s="11"/>
      <c r="B95" s="7" t="s">
        <v>190</v>
      </c>
      <c r="C95" s="7" t="s">
        <v>191</v>
      </c>
      <c r="D95" s="7"/>
      <c r="E95" s="8">
        <v>26.07</v>
      </c>
      <c r="F95" s="8">
        <f t="shared" si="2"/>
        <v>31.283999999999999</v>
      </c>
      <c r="G95" s="8">
        <f t="shared" si="3"/>
        <v>0</v>
      </c>
      <c r="H95" s="12"/>
    </row>
    <row r="96" spans="1:8" ht="56.45" customHeight="1" x14ac:dyDescent="0.25">
      <c r="A96" s="11"/>
      <c r="B96" s="7" t="s">
        <v>192</v>
      </c>
      <c r="C96" s="7" t="s">
        <v>193</v>
      </c>
      <c r="D96" s="7"/>
      <c r="E96" s="8">
        <v>40.9</v>
      </c>
      <c r="F96" s="8">
        <f t="shared" si="2"/>
        <v>49.08</v>
      </c>
      <c r="G96" s="8">
        <f t="shared" si="3"/>
        <v>0</v>
      </c>
      <c r="H96" s="12"/>
    </row>
    <row r="97" spans="1:8" ht="56.45" customHeight="1" x14ac:dyDescent="0.25">
      <c r="A97" s="11"/>
      <c r="B97" s="7" t="s">
        <v>194</v>
      </c>
      <c r="C97" s="7" t="s">
        <v>195</v>
      </c>
      <c r="D97" s="7"/>
      <c r="E97" s="8">
        <v>15.84</v>
      </c>
      <c r="F97" s="8">
        <f t="shared" si="2"/>
        <v>19.007999999999999</v>
      </c>
      <c r="G97" s="8">
        <f t="shared" si="3"/>
        <v>0</v>
      </c>
      <c r="H97" s="12"/>
    </row>
    <row r="98" spans="1:8" ht="56.45" customHeight="1" x14ac:dyDescent="0.25">
      <c r="A98" s="11"/>
      <c r="B98" s="7" t="s">
        <v>196</v>
      </c>
      <c r="C98" s="7" t="s">
        <v>197</v>
      </c>
      <c r="D98" s="7"/>
      <c r="E98" s="8">
        <v>53.63</v>
      </c>
      <c r="F98" s="8">
        <f t="shared" si="2"/>
        <v>64.355999999999995</v>
      </c>
      <c r="G98" s="8">
        <f t="shared" si="3"/>
        <v>0</v>
      </c>
      <c r="H98" s="12"/>
    </row>
    <row r="99" spans="1:8" ht="56.45" customHeight="1" x14ac:dyDescent="0.25">
      <c r="A99" s="22"/>
      <c r="B99" s="23" t="s">
        <v>330</v>
      </c>
      <c r="C99" s="23" t="s">
        <v>331</v>
      </c>
      <c r="D99" s="7"/>
      <c r="E99" s="8">
        <v>240.26</v>
      </c>
      <c r="F99" s="8">
        <f t="shared" si="2"/>
        <v>288.31199999999995</v>
      </c>
      <c r="G99" s="8">
        <f t="shared" si="3"/>
        <v>0</v>
      </c>
      <c r="H99" s="12"/>
    </row>
    <row r="100" spans="1:8" ht="56.45" customHeight="1" x14ac:dyDescent="0.25">
      <c r="A100" s="11"/>
      <c r="B100" s="7" t="s">
        <v>198</v>
      </c>
      <c r="C100" s="7" t="s">
        <v>199</v>
      </c>
      <c r="D100" s="7"/>
      <c r="E100" s="8">
        <v>991.39</v>
      </c>
      <c r="F100" s="8">
        <f t="shared" si="2"/>
        <v>1189.6679999999999</v>
      </c>
      <c r="G100" s="8">
        <f t="shared" si="3"/>
        <v>0</v>
      </c>
      <c r="H100" s="12"/>
    </row>
    <row r="101" spans="1:8" ht="56.45" customHeight="1" x14ac:dyDescent="0.25">
      <c r="A101" s="11"/>
      <c r="B101" s="7" t="s">
        <v>200</v>
      </c>
      <c r="C101" s="7" t="s">
        <v>201</v>
      </c>
      <c r="D101" s="7"/>
      <c r="E101" s="8">
        <v>299.05</v>
      </c>
      <c r="F101" s="8">
        <f t="shared" si="2"/>
        <v>358.86</v>
      </c>
      <c r="G101" s="8">
        <f t="shared" si="3"/>
        <v>0</v>
      </c>
      <c r="H101" s="12"/>
    </row>
    <row r="102" spans="1:8" ht="56.45" customHeight="1" x14ac:dyDescent="0.25">
      <c r="A102" s="11"/>
      <c r="B102" s="7" t="s">
        <v>202</v>
      </c>
      <c r="C102" s="7" t="s">
        <v>203</v>
      </c>
      <c r="D102" s="7"/>
      <c r="E102" s="8">
        <v>332.29</v>
      </c>
      <c r="F102" s="8">
        <f t="shared" si="2"/>
        <v>398.74799999999999</v>
      </c>
      <c r="G102" s="8">
        <f t="shared" si="3"/>
        <v>0</v>
      </c>
      <c r="H102" s="12"/>
    </row>
    <row r="103" spans="1:8" ht="56.45" customHeight="1" x14ac:dyDescent="0.25">
      <c r="A103" s="11"/>
      <c r="B103" s="7" t="s">
        <v>204</v>
      </c>
      <c r="C103" s="7" t="s">
        <v>205</v>
      </c>
      <c r="D103" s="7"/>
      <c r="E103" s="8">
        <v>224.92</v>
      </c>
      <c r="F103" s="8">
        <f t="shared" si="2"/>
        <v>269.904</v>
      </c>
      <c r="G103" s="8">
        <f t="shared" si="3"/>
        <v>0</v>
      </c>
      <c r="H103" s="12"/>
    </row>
    <row r="104" spans="1:8" ht="56.45" customHeight="1" x14ac:dyDescent="0.25">
      <c r="A104" s="11"/>
      <c r="B104" s="7" t="s">
        <v>206</v>
      </c>
      <c r="C104" s="7" t="s">
        <v>207</v>
      </c>
      <c r="D104" s="7"/>
      <c r="E104" s="8">
        <v>240.26</v>
      </c>
      <c r="F104" s="8">
        <f t="shared" si="2"/>
        <v>288.31199999999995</v>
      </c>
      <c r="G104" s="8">
        <f t="shared" si="3"/>
        <v>0</v>
      </c>
      <c r="H104" s="12"/>
    </row>
    <row r="105" spans="1:8" ht="56.45" customHeight="1" x14ac:dyDescent="0.25">
      <c r="A105" s="11"/>
      <c r="B105" s="7" t="s">
        <v>208</v>
      </c>
      <c r="C105" s="7" t="s">
        <v>209</v>
      </c>
      <c r="D105" s="7"/>
      <c r="E105" s="8">
        <v>230.03</v>
      </c>
      <c r="F105" s="8">
        <f t="shared" si="2"/>
        <v>276.036</v>
      </c>
      <c r="G105" s="8">
        <f t="shared" si="3"/>
        <v>0</v>
      </c>
      <c r="H105" s="12"/>
    </row>
    <row r="106" spans="1:8" ht="56.45" customHeight="1" x14ac:dyDescent="0.25">
      <c r="A106" s="11"/>
      <c r="B106" s="7" t="s">
        <v>210</v>
      </c>
      <c r="C106" s="7" t="s">
        <v>211</v>
      </c>
      <c r="D106" s="7"/>
      <c r="E106" s="8">
        <v>255.59</v>
      </c>
      <c r="F106" s="8">
        <f t="shared" si="2"/>
        <v>306.70799999999997</v>
      </c>
      <c r="G106" s="8">
        <f t="shared" si="3"/>
        <v>0</v>
      </c>
      <c r="H106" s="12"/>
    </row>
    <row r="107" spans="1:8" ht="56.45" customHeight="1" x14ac:dyDescent="0.25">
      <c r="A107" s="11"/>
      <c r="B107" s="7" t="s">
        <v>212</v>
      </c>
      <c r="C107" s="7" t="s">
        <v>213</v>
      </c>
      <c r="D107" s="7"/>
      <c r="E107" s="8">
        <v>204.47</v>
      </c>
      <c r="F107" s="8">
        <f t="shared" si="2"/>
        <v>245.36399999999998</v>
      </c>
      <c r="G107" s="8">
        <f t="shared" si="3"/>
        <v>0</v>
      </c>
      <c r="H107" s="12"/>
    </row>
    <row r="108" spans="1:8" ht="56.45" customHeight="1" x14ac:dyDescent="0.25">
      <c r="A108" s="11"/>
      <c r="B108" s="7" t="s">
        <v>214</v>
      </c>
      <c r="C108" s="7" t="s">
        <v>215</v>
      </c>
      <c r="D108" s="7"/>
      <c r="E108" s="8">
        <v>184.01</v>
      </c>
      <c r="F108" s="8">
        <f t="shared" si="2"/>
        <v>220.81199999999998</v>
      </c>
      <c r="G108" s="8">
        <f t="shared" si="3"/>
        <v>0</v>
      </c>
      <c r="H108" s="12"/>
    </row>
    <row r="109" spans="1:8" ht="56.45" customHeight="1" x14ac:dyDescent="0.25">
      <c r="A109" s="11"/>
      <c r="B109" s="7" t="s">
        <v>216</v>
      </c>
      <c r="C109" s="7" t="s">
        <v>217</v>
      </c>
      <c r="D109" s="7"/>
      <c r="E109" s="8">
        <v>107.32</v>
      </c>
      <c r="F109" s="8">
        <f t="shared" si="2"/>
        <v>128.78399999999999</v>
      </c>
      <c r="G109" s="8">
        <f t="shared" si="3"/>
        <v>0</v>
      </c>
      <c r="H109" s="12"/>
    </row>
    <row r="110" spans="1:8" ht="56.45" customHeight="1" x14ac:dyDescent="0.25">
      <c r="A110" s="11"/>
      <c r="B110" s="7" t="s">
        <v>218</v>
      </c>
      <c r="C110" s="7" t="s">
        <v>219</v>
      </c>
      <c r="D110" s="7"/>
      <c r="E110" s="8">
        <v>35.270000000000003</v>
      </c>
      <c r="F110" s="8">
        <f t="shared" si="2"/>
        <v>42.324000000000005</v>
      </c>
      <c r="G110" s="8">
        <f t="shared" si="3"/>
        <v>0</v>
      </c>
      <c r="H110" s="12"/>
    </row>
    <row r="111" spans="1:8" ht="56.45" customHeight="1" x14ac:dyDescent="0.25">
      <c r="A111" s="11"/>
      <c r="B111" s="7" t="s">
        <v>220</v>
      </c>
      <c r="C111" s="7" t="s">
        <v>221</v>
      </c>
      <c r="D111" s="7"/>
      <c r="E111" s="8">
        <v>138</v>
      </c>
      <c r="F111" s="8">
        <f t="shared" si="2"/>
        <v>165.6</v>
      </c>
      <c r="G111" s="8">
        <f t="shared" si="3"/>
        <v>0</v>
      </c>
      <c r="H111" s="12"/>
    </row>
    <row r="112" spans="1:8" ht="56.45" customHeight="1" x14ac:dyDescent="0.25">
      <c r="A112" s="11"/>
      <c r="B112" s="7" t="s">
        <v>222</v>
      </c>
      <c r="C112" s="7" t="s">
        <v>223</v>
      </c>
      <c r="D112" s="7"/>
      <c r="E112" s="8">
        <v>84.31</v>
      </c>
      <c r="F112" s="8">
        <f t="shared" si="2"/>
        <v>101.172</v>
      </c>
      <c r="G112" s="8">
        <f t="shared" si="3"/>
        <v>0</v>
      </c>
      <c r="H112" s="12"/>
    </row>
    <row r="113" spans="1:8" ht="56.45" customHeight="1" x14ac:dyDescent="0.25">
      <c r="A113" s="11"/>
      <c r="B113" s="7" t="s">
        <v>224</v>
      </c>
      <c r="C113" s="7" t="s">
        <v>225</v>
      </c>
      <c r="D113" s="7"/>
      <c r="E113" s="8">
        <v>21.98</v>
      </c>
      <c r="F113" s="8">
        <f t="shared" si="2"/>
        <v>26.376000000000001</v>
      </c>
      <c r="G113" s="8">
        <f t="shared" si="3"/>
        <v>0</v>
      </c>
      <c r="H113" s="12"/>
    </row>
    <row r="114" spans="1:8" ht="56.45" customHeight="1" x14ac:dyDescent="0.25">
      <c r="A114" s="11"/>
      <c r="B114" s="7" t="s">
        <v>226</v>
      </c>
      <c r="C114" s="7" t="s">
        <v>227</v>
      </c>
      <c r="D114" s="7"/>
      <c r="E114" s="8">
        <v>40.9</v>
      </c>
      <c r="F114" s="8">
        <f t="shared" si="2"/>
        <v>49.08</v>
      </c>
      <c r="G114" s="8">
        <f t="shared" si="3"/>
        <v>0</v>
      </c>
      <c r="H114" s="12"/>
    </row>
    <row r="115" spans="1:8" ht="56.45" customHeight="1" x14ac:dyDescent="0.25">
      <c r="A115" s="11"/>
      <c r="B115" s="7" t="s">
        <v>228</v>
      </c>
      <c r="C115" s="7" t="s">
        <v>229</v>
      </c>
      <c r="D115" s="7"/>
      <c r="E115" s="8">
        <v>117.55</v>
      </c>
      <c r="F115" s="8">
        <f t="shared" si="2"/>
        <v>141.06</v>
      </c>
      <c r="G115" s="8">
        <f t="shared" si="3"/>
        <v>0</v>
      </c>
      <c r="H115" s="12"/>
    </row>
    <row r="116" spans="1:8" ht="56.45" customHeight="1" x14ac:dyDescent="0.25">
      <c r="A116" s="11"/>
      <c r="B116" s="7" t="s">
        <v>230</v>
      </c>
      <c r="C116" s="7" t="s">
        <v>231</v>
      </c>
      <c r="D116" s="7"/>
      <c r="E116" s="8">
        <v>89.42</v>
      </c>
      <c r="F116" s="8">
        <f t="shared" si="2"/>
        <v>107.304</v>
      </c>
      <c r="G116" s="8">
        <f t="shared" si="3"/>
        <v>0</v>
      </c>
      <c r="H116" s="12"/>
    </row>
    <row r="117" spans="1:8" ht="56.45" customHeight="1" x14ac:dyDescent="0.25">
      <c r="A117" s="11"/>
      <c r="B117" s="7" t="s">
        <v>232</v>
      </c>
      <c r="C117" s="7" t="s">
        <v>233</v>
      </c>
      <c r="D117" s="7"/>
      <c r="E117" s="8">
        <v>51.12</v>
      </c>
      <c r="F117" s="8">
        <f t="shared" si="2"/>
        <v>61.343999999999994</v>
      </c>
      <c r="G117" s="8">
        <f t="shared" si="3"/>
        <v>0</v>
      </c>
      <c r="H117" s="12"/>
    </row>
    <row r="118" spans="1:8" ht="56.45" customHeight="1" x14ac:dyDescent="0.25">
      <c r="A118" s="11"/>
      <c r="B118" s="7" t="s">
        <v>234</v>
      </c>
      <c r="C118" s="7" t="s">
        <v>235</v>
      </c>
      <c r="D118" s="7"/>
      <c r="E118" s="8">
        <v>58.75</v>
      </c>
      <c r="F118" s="8">
        <f t="shared" si="2"/>
        <v>70.5</v>
      </c>
      <c r="G118" s="8">
        <f t="shared" si="3"/>
        <v>0</v>
      </c>
      <c r="H118" s="12"/>
    </row>
    <row r="119" spans="1:8" ht="56.45" customHeight="1" x14ac:dyDescent="0.25">
      <c r="A119" s="11"/>
      <c r="B119" s="7" t="s">
        <v>236</v>
      </c>
      <c r="C119" s="7" t="s">
        <v>237</v>
      </c>
      <c r="D119" s="7"/>
      <c r="E119" s="8">
        <v>38.340000000000003</v>
      </c>
      <c r="F119" s="8">
        <f t="shared" si="2"/>
        <v>46.008000000000003</v>
      </c>
      <c r="G119" s="8">
        <f t="shared" si="3"/>
        <v>0</v>
      </c>
      <c r="H119" s="12"/>
    </row>
    <row r="120" spans="1:8" ht="56.45" customHeight="1" x14ac:dyDescent="0.25">
      <c r="A120" s="11"/>
      <c r="B120" s="7" t="s">
        <v>238</v>
      </c>
      <c r="C120" s="7" t="s">
        <v>239</v>
      </c>
      <c r="D120" s="7"/>
      <c r="E120" s="8">
        <v>56.19</v>
      </c>
      <c r="F120" s="8">
        <f t="shared" si="2"/>
        <v>67.427999999999997</v>
      </c>
      <c r="G120" s="8">
        <f t="shared" si="3"/>
        <v>0</v>
      </c>
      <c r="H120" s="12"/>
    </row>
    <row r="121" spans="1:8" ht="56.45" customHeight="1" x14ac:dyDescent="0.25">
      <c r="A121" s="11"/>
      <c r="B121" s="7" t="s">
        <v>240</v>
      </c>
      <c r="C121" s="7" t="s">
        <v>241</v>
      </c>
      <c r="D121" s="7"/>
      <c r="E121" s="8">
        <v>17.89</v>
      </c>
      <c r="F121" s="8">
        <f t="shared" si="2"/>
        <v>21.468</v>
      </c>
      <c r="G121" s="8">
        <f t="shared" si="3"/>
        <v>0</v>
      </c>
      <c r="H121" s="12"/>
    </row>
    <row r="122" spans="1:8" ht="56.45" customHeight="1" x14ac:dyDescent="0.25">
      <c r="A122" s="11"/>
      <c r="B122" s="7" t="s">
        <v>242</v>
      </c>
      <c r="C122" s="7" t="s">
        <v>243</v>
      </c>
      <c r="D122" s="7"/>
      <c r="E122" s="8">
        <v>68.97</v>
      </c>
      <c r="F122" s="8">
        <f t="shared" si="2"/>
        <v>82.763999999999996</v>
      </c>
      <c r="G122" s="8">
        <f t="shared" si="3"/>
        <v>0</v>
      </c>
      <c r="H122" s="12"/>
    </row>
    <row r="123" spans="1:8" ht="56.45" customHeight="1" x14ac:dyDescent="0.25">
      <c r="A123" s="11"/>
      <c r="B123" s="7" t="s">
        <v>244</v>
      </c>
      <c r="C123" s="7" t="s">
        <v>245</v>
      </c>
      <c r="D123" s="7"/>
      <c r="E123" s="8">
        <v>76.64</v>
      </c>
      <c r="F123" s="8">
        <f t="shared" si="2"/>
        <v>91.968000000000004</v>
      </c>
      <c r="G123" s="8">
        <f t="shared" si="3"/>
        <v>0</v>
      </c>
      <c r="H123" s="12"/>
    </row>
    <row r="124" spans="1:8" ht="56.45" customHeight="1" x14ac:dyDescent="0.25">
      <c r="A124" s="11"/>
      <c r="B124" s="7" t="s">
        <v>246</v>
      </c>
      <c r="C124" s="7" t="s">
        <v>247</v>
      </c>
      <c r="D124" s="7"/>
      <c r="E124" s="8">
        <v>8.18</v>
      </c>
      <c r="F124" s="8">
        <f t="shared" si="2"/>
        <v>9.8159999999999989</v>
      </c>
      <c r="G124" s="8">
        <f t="shared" si="3"/>
        <v>0</v>
      </c>
      <c r="H124" s="12"/>
    </row>
    <row r="125" spans="1:8" ht="56.45" customHeight="1" x14ac:dyDescent="0.25">
      <c r="A125" s="11"/>
      <c r="B125" s="7" t="s">
        <v>248</v>
      </c>
      <c r="C125" s="7" t="s">
        <v>249</v>
      </c>
      <c r="D125" s="7"/>
      <c r="E125" s="8">
        <v>5.1100000000000003</v>
      </c>
      <c r="F125" s="8">
        <f t="shared" si="2"/>
        <v>6.1320000000000006</v>
      </c>
      <c r="G125" s="8">
        <f t="shared" si="3"/>
        <v>0</v>
      </c>
      <c r="H125" s="12"/>
    </row>
    <row r="126" spans="1:8" ht="56.45" customHeight="1" x14ac:dyDescent="0.25">
      <c r="A126" s="11"/>
      <c r="B126" s="7" t="s">
        <v>250</v>
      </c>
      <c r="C126" s="7" t="s">
        <v>251</v>
      </c>
      <c r="D126" s="7"/>
      <c r="E126" s="8">
        <v>2.04</v>
      </c>
      <c r="F126" s="8">
        <f t="shared" si="2"/>
        <v>2.448</v>
      </c>
      <c r="G126" s="8">
        <f t="shared" si="3"/>
        <v>0</v>
      </c>
      <c r="H126" s="12"/>
    </row>
    <row r="127" spans="1:8" ht="56.45" customHeight="1" x14ac:dyDescent="0.25">
      <c r="A127" s="11"/>
      <c r="B127" s="7" t="s">
        <v>252</v>
      </c>
      <c r="C127" s="7" t="s">
        <v>253</v>
      </c>
      <c r="D127" s="7"/>
      <c r="E127" s="8">
        <v>40.9</v>
      </c>
      <c r="F127" s="8">
        <f t="shared" si="2"/>
        <v>49.08</v>
      </c>
      <c r="G127" s="8">
        <f t="shared" si="3"/>
        <v>0</v>
      </c>
      <c r="H127" s="12"/>
    </row>
    <row r="128" spans="1:8" ht="56.45" customHeight="1" x14ac:dyDescent="0.25">
      <c r="A128" s="11"/>
      <c r="B128" s="7" t="s">
        <v>254</v>
      </c>
      <c r="C128" s="7" t="s">
        <v>255</v>
      </c>
      <c r="D128" s="7"/>
      <c r="E128" s="8">
        <v>53.63</v>
      </c>
      <c r="F128" s="8">
        <f t="shared" si="2"/>
        <v>64.355999999999995</v>
      </c>
      <c r="G128" s="8">
        <f t="shared" si="3"/>
        <v>0</v>
      </c>
      <c r="H128" s="12"/>
    </row>
    <row r="129" spans="1:8" ht="56.45" customHeight="1" x14ac:dyDescent="0.25">
      <c r="A129" s="11"/>
      <c r="B129" s="7" t="s">
        <v>256</v>
      </c>
      <c r="C129" s="7" t="s">
        <v>257</v>
      </c>
      <c r="D129" s="7"/>
      <c r="E129" s="8">
        <v>16.87</v>
      </c>
      <c r="F129" s="8">
        <f t="shared" si="2"/>
        <v>20.244</v>
      </c>
      <c r="G129" s="8">
        <f t="shared" si="3"/>
        <v>0</v>
      </c>
      <c r="H129" s="12"/>
    </row>
    <row r="130" spans="1:8" ht="56.45" customHeight="1" x14ac:dyDescent="0.25">
      <c r="A130" s="11"/>
      <c r="B130" s="7" t="s">
        <v>258</v>
      </c>
      <c r="C130" s="7" t="s">
        <v>259</v>
      </c>
      <c r="D130" s="7"/>
      <c r="E130" s="8">
        <v>53.63</v>
      </c>
      <c r="F130" s="8">
        <f t="shared" si="2"/>
        <v>64.355999999999995</v>
      </c>
      <c r="G130" s="8">
        <f t="shared" si="3"/>
        <v>0</v>
      </c>
      <c r="H130" s="12"/>
    </row>
    <row r="131" spans="1:8" ht="56.45" customHeight="1" x14ac:dyDescent="0.25">
      <c r="A131" s="11"/>
      <c r="B131" s="7" t="s">
        <v>260</v>
      </c>
      <c r="C131" s="7" t="s">
        <v>261</v>
      </c>
      <c r="D131" s="7"/>
      <c r="E131" s="8">
        <v>76.64</v>
      </c>
      <c r="F131" s="8">
        <f t="shared" si="2"/>
        <v>91.968000000000004</v>
      </c>
      <c r="G131" s="8">
        <f t="shared" si="3"/>
        <v>0</v>
      </c>
      <c r="H131" s="12"/>
    </row>
    <row r="132" spans="1:8" ht="56.45" customHeight="1" x14ac:dyDescent="0.25">
      <c r="A132" s="11"/>
      <c r="B132" s="7" t="s">
        <v>262</v>
      </c>
      <c r="C132" s="7" t="s">
        <v>263</v>
      </c>
      <c r="D132" s="7"/>
      <c r="E132" s="8">
        <v>12.78</v>
      </c>
      <c r="F132" s="8">
        <f t="shared" ref="F132:F163" si="4">E132*1.2</f>
        <v>15.335999999999999</v>
      </c>
      <c r="G132" s="8">
        <f t="shared" ref="G132:G163" si="5">F132*D132</f>
        <v>0</v>
      </c>
      <c r="H132" s="12"/>
    </row>
    <row r="133" spans="1:8" ht="56.45" customHeight="1" x14ac:dyDescent="0.25">
      <c r="A133" s="11"/>
      <c r="B133" s="7" t="s">
        <v>264</v>
      </c>
      <c r="C133" s="7" t="s">
        <v>265</v>
      </c>
      <c r="D133" s="7"/>
      <c r="E133" s="8">
        <v>33.229999999999997</v>
      </c>
      <c r="F133" s="8">
        <f t="shared" si="4"/>
        <v>39.875999999999998</v>
      </c>
      <c r="G133" s="8">
        <f t="shared" si="5"/>
        <v>0</v>
      </c>
      <c r="H133" s="12"/>
    </row>
    <row r="134" spans="1:8" ht="56.45" customHeight="1" x14ac:dyDescent="0.25">
      <c r="A134" s="11"/>
      <c r="B134" s="7" t="s">
        <v>266</v>
      </c>
      <c r="C134" s="7" t="s">
        <v>267</v>
      </c>
      <c r="D134" s="7"/>
      <c r="E134" s="8">
        <v>35.79</v>
      </c>
      <c r="F134" s="8">
        <f t="shared" si="4"/>
        <v>42.948</v>
      </c>
      <c r="G134" s="8">
        <f t="shared" si="5"/>
        <v>0</v>
      </c>
      <c r="H134" s="12"/>
    </row>
    <row r="135" spans="1:8" ht="56.45" customHeight="1" x14ac:dyDescent="0.25">
      <c r="A135" s="11"/>
      <c r="B135" s="7" t="s">
        <v>268</v>
      </c>
      <c r="C135" s="7" t="s">
        <v>269</v>
      </c>
      <c r="D135" s="7"/>
      <c r="E135" s="8">
        <v>4.09</v>
      </c>
      <c r="F135" s="8">
        <f t="shared" si="4"/>
        <v>4.9079999999999995</v>
      </c>
      <c r="G135" s="8">
        <f t="shared" si="5"/>
        <v>0</v>
      </c>
      <c r="H135" s="12"/>
    </row>
    <row r="136" spans="1:8" ht="56.45" customHeight="1" x14ac:dyDescent="0.25">
      <c r="A136" s="11"/>
      <c r="B136" s="7" t="s">
        <v>270</v>
      </c>
      <c r="C136" s="7" t="s">
        <v>271</v>
      </c>
      <c r="D136" s="7"/>
      <c r="E136" s="8">
        <v>15.33</v>
      </c>
      <c r="F136" s="8">
        <f t="shared" si="4"/>
        <v>18.396000000000001</v>
      </c>
      <c r="G136" s="8">
        <f t="shared" si="5"/>
        <v>0</v>
      </c>
      <c r="H136" s="12"/>
    </row>
    <row r="137" spans="1:8" ht="56.45" customHeight="1" x14ac:dyDescent="0.25">
      <c r="A137" s="11"/>
      <c r="B137" s="7" t="s">
        <v>272</v>
      </c>
      <c r="C137" s="7" t="s">
        <v>273</v>
      </c>
      <c r="D137" s="7"/>
      <c r="E137" s="8">
        <v>5.62</v>
      </c>
      <c r="F137" s="8">
        <f t="shared" si="4"/>
        <v>6.7439999999999998</v>
      </c>
      <c r="G137" s="8">
        <f t="shared" si="5"/>
        <v>0</v>
      </c>
      <c r="H137" s="12"/>
    </row>
    <row r="138" spans="1:8" ht="56.45" customHeight="1" x14ac:dyDescent="0.25">
      <c r="A138" s="11"/>
      <c r="B138" s="7" t="s">
        <v>274</v>
      </c>
      <c r="C138" s="7" t="s">
        <v>275</v>
      </c>
      <c r="D138" s="7"/>
      <c r="E138" s="8">
        <v>5.62</v>
      </c>
      <c r="F138" s="8">
        <f t="shared" si="4"/>
        <v>6.7439999999999998</v>
      </c>
      <c r="G138" s="8">
        <f t="shared" si="5"/>
        <v>0</v>
      </c>
      <c r="H138" s="12"/>
    </row>
    <row r="139" spans="1:8" ht="56.45" customHeight="1" x14ac:dyDescent="0.25">
      <c r="A139" s="11"/>
      <c r="B139" s="7" t="s">
        <v>276</v>
      </c>
      <c r="C139" s="7" t="s">
        <v>277</v>
      </c>
      <c r="D139" s="7"/>
      <c r="E139" s="8">
        <v>5.62</v>
      </c>
      <c r="F139" s="8">
        <f t="shared" si="4"/>
        <v>6.7439999999999998</v>
      </c>
      <c r="G139" s="8">
        <f t="shared" si="5"/>
        <v>0</v>
      </c>
      <c r="H139" s="12"/>
    </row>
    <row r="140" spans="1:8" ht="56.45" customHeight="1" x14ac:dyDescent="0.25">
      <c r="A140" s="11"/>
      <c r="B140" s="7" t="s">
        <v>278</v>
      </c>
      <c r="C140" s="7" t="s">
        <v>279</v>
      </c>
      <c r="D140" s="7"/>
      <c r="E140" s="8">
        <v>30.16</v>
      </c>
      <c r="F140" s="8">
        <f t="shared" si="4"/>
        <v>36.192</v>
      </c>
      <c r="G140" s="8">
        <f t="shared" si="5"/>
        <v>0</v>
      </c>
      <c r="H140" s="12"/>
    </row>
    <row r="141" spans="1:8" ht="56.45" customHeight="1" x14ac:dyDescent="0.25">
      <c r="A141" s="11"/>
      <c r="B141" s="7" t="s">
        <v>280</v>
      </c>
      <c r="C141" s="7" t="s">
        <v>281</v>
      </c>
      <c r="D141" s="7"/>
      <c r="E141" s="8">
        <v>15.84</v>
      </c>
      <c r="F141" s="8">
        <f t="shared" si="4"/>
        <v>19.007999999999999</v>
      </c>
      <c r="G141" s="8">
        <f t="shared" si="5"/>
        <v>0</v>
      </c>
      <c r="H141" s="12"/>
    </row>
    <row r="142" spans="1:8" ht="56.45" customHeight="1" x14ac:dyDescent="0.25">
      <c r="A142" s="11"/>
      <c r="B142" s="7" t="s">
        <v>282</v>
      </c>
      <c r="C142" s="7" t="s">
        <v>283</v>
      </c>
      <c r="D142" s="7"/>
      <c r="E142" s="8">
        <v>44.48</v>
      </c>
      <c r="F142" s="8">
        <f t="shared" si="4"/>
        <v>53.375999999999998</v>
      </c>
      <c r="G142" s="8">
        <f t="shared" si="5"/>
        <v>0</v>
      </c>
      <c r="H142" s="12"/>
    </row>
    <row r="143" spans="1:8" ht="56.45" customHeight="1" x14ac:dyDescent="0.25">
      <c r="A143" s="11"/>
      <c r="B143" s="7" t="s">
        <v>284</v>
      </c>
      <c r="C143" s="7" t="s">
        <v>285</v>
      </c>
      <c r="D143" s="7"/>
      <c r="E143" s="8">
        <v>48.57</v>
      </c>
      <c r="F143" s="8">
        <f t="shared" si="4"/>
        <v>58.283999999999999</v>
      </c>
      <c r="G143" s="8">
        <f t="shared" si="5"/>
        <v>0</v>
      </c>
      <c r="H143" s="12"/>
    </row>
    <row r="144" spans="1:8" ht="56.45" customHeight="1" x14ac:dyDescent="0.25">
      <c r="A144" s="11"/>
      <c r="B144" s="7" t="s">
        <v>286</v>
      </c>
      <c r="C144" s="7" t="s">
        <v>287</v>
      </c>
      <c r="D144" s="7"/>
      <c r="E144" s="8">
        <v>30.16</v>
      </c>
      <c r="F144" s="8">
        <f t="shared" si="4"/>
        <v>36.192</v>
      </c>
      <c r="G144" s="8">
        <f t="shared" si="5"/>
        <v>0</v>
      </c>
      <c r="H144" s="12"/>
    </row>
    <row r="145" spans="1:8" ht="56.45" customHeight="1" x14ac:dyDescent="0.25">
      <c r="A145" s="11"/>
      <c r="B145" s="7" t="s">
        <v>288</v>
      </c>
      <c r="C145" s="7" t="s">
        <v>289</v>
      </c>
      <c r="D145" s="7"/>
      <c r="E145" s="8">
        <v>217.25</v>
      </c>
      <c r="F145" s="8">
        <f t="shared" si="4"/>
        <v>260.7</v>
      </c>
      <c r="G145" s="8">
        <f t="shared" si="5"/>
        <v>0</v>
      </c>
      <c r="H145" s="12"/>
    </row>
    <row r="146" spans="1:8" ht="56.45" customHeight="1" x14ac:dyDescent="0.25">
      <c r="A146" s="11"/>
      <c r="B146" s="7" t="s">
        <v>290</v>
      </c>
      <c r="C146" s="7" t="s">
        <v>291</v>
      </c>
      <c r="D146" s="7"/>
      <c r="E146" s="8">
        <v>68.97</v>
      </c>
      <c r="F146" s="8">
        <f t="shared" si="4"/>
        <v>82.763999999999996</v>
      </c>
      <c r="G146" s="8">
        <f t="shared" si="5"/>
        <v>0</v>
      </c>
      <c r="H146" s="12"/>
    </row>
    <row r="147" spans="1:8" ht="56.45" customHeight="1" x14ac:dyDescent="0.25">
      <c r="A147" s="11"/>
      <c r="B147" s="7" t="s">
        <v>292</v>
      </c>
      <c r="C147" s="7" t="s">
        <v>293</v>
      </c>
      <c r="D147" s="7"/>
      <c r="E147" s="8">
        <v>107.32</v>
      </c>
      <c r="F147" s="8">
        <f t="shared" si="4"/>
        <v>128.78399999999999</v>
      </c>
      <c r="G147" s="8">
        <f t="shared" si="5"/>
        <v>0</v>
      </c>
      <c r="H147" s="12"/>
    </row>
    <row r="148" spans="1:8" ht="56.45" customHeight="1" x14ac:dyDescent="0.25">
      <c r="A148" s="11"/>
      <c r="B148" s="7" t="s">
        <v>294</v>
      </c>
      <c r="C148" s="7" t="s">
        <v>295</v>
      </c>
      <c r="D148" s="7"/>
      <c r="E148" s="8">
        <v>107.32</v>
      </c>
      <c r="F148" s="8">
        <f t="shared" si="4"/>
        <v>128.78399999999999</v>
      </c>
      <c r="G148" s="8">
        <f t="shared" si="5"/>
        <v>0</v>
      </c>
      <c r="H148" s="12"/>
    </row>
    <row r="149" spans="1:8" ht="56.45" customHeight="1" x14ac:dyDescent="0.25">
      <c r="A149" s="11"/>
      <c r="B149" s="7" t="s">
        <v>296</v>
      </c>
      <c r="C149" s="7" t="s">
        <v>297</v>
      </c>
      <c r="D149" s="7"/>
      <c r="E149" s="8">
        <v>61.3</v>
      </c>
      <c r="F149" s="8">
        <f t="shared" si="4"/>
        <v>73.559999999999988</v>
      </c>
      <c r="G149" s="8">
        <f t="shared" si="5"/>
        <v>0</v>
      </c>
      <c r="H149" s="12"/>
    </row>
    <row r="150" spans="1:8" ht="56.45" customHeight="1" x14ac:dyDescent="0.25">
      <c r="A150" s="11"/>
      <c r="B150" s="7" t="s">
        <v>298</v>
      </c>
      <c r="C150" s="7" t="s">
        <v>299</v>
      </c>
      <c r="D150" s="7"/>
      <c r="E150" s="8">
        <v>276.05</v>
      </c>
      <c r="F150" s="8">
        <f t="shared" si="4"/>
        <v>331.26</v>
      </c>
      <c r="G150" s="8">
        <f t="shared" si="5"/>
        <v>0</v>
      </c>
      <c r="H150" s="12"/>
    </row>
    <row r="151" spans="1:8" ht="56.45" customHeight="1" x14ac:dyDescent="0.25">
      <c r="A151" s="11"/>
      <c r="B151" s="7" t="s">
        <v>300</v>
      </c>
      <c r="C151" s="7" t="s">
        <v>301</v>
      </c>
      <c r="D151" s="7"/>
      <c r="E151" s="8">
        <v>68.97</v>
      </c>
      <c r="F151" s="8">
        <f t="shared" si="4"/>
        <v>82.763999999999996</v>
      </c>
      <c r="G151" s="8">
        <f t="shared" si="5"/>
        <v>0</v>
      </c>
      <c r="H151" s="12"/>
    </row>
    <row r="152" spans="1:8" ht="56.45" customHeight="1" x14ac:dyDescent="0.25">
      <c r="A152" s="11"/>
      <c r="B152" s="7" t="s">
        <v>302</v>
      </c>
      <c r="C152" s="7" t="s">
        <v>303</v>
      </c>
      <c r="D152" s="7"/>
      <c r="E152" s="8">
        <v>1098.77</v>
      </c>
      <c r="F152" s="8">
        <f t="shared" si="4"/>
        <v>1318.5239999999999</v>
      </c>
      <c r="G152" s="8">
        <f t="shared" si="5"/>
        <v>0</v>
      </c>
      <c r="H152" s="12"/>
    </row>
    <row r="153" spans="1:8" ht="56.45" customHeight="1" x14ac:dyDescent="0.25">
      <c r="A153" s="11"/>
      <c r="B153" s="7" t="s">
        <v>304</v>
      </c>
      <c r="C153" s="7" t="s">
        <v>305</v>
      </c>
      <c r="D153" s="7"/>
      <c r="E153" s="8">
        <v>306.72000000000003</v>
      </c>
      <c r="F153" s="8">
        <f t="shared" si="4"/>
        <v>368.06400000000002</v>
      </c>
      <c r="G153" s="8">
        <f t="shared" si="5"/>
        <v>0</v>
      </c>
      <c r="H153" s="12"/>
    </row>
    <row r="154" spans="1:8" ht="56.45" customHeight="1" x14ac:dyDescent="0.25">
      <c r="A154" s="11"/>
      <c r="B154" s="7" t="s">
        <v>306</v>
      </c>
      <c r="C154" s="7" t="s">
        <v>307</v>
      </c>
      <c r="D154" s="7"/>
      <c r="E154" s="8">
        <v>332.29</v>
      </c>
      <c r="F154" s="8">
        <f t="shared" si="4"/>
        <v>398.74799999999999</v>
      </c>
      <c r="G154" s="8">
        <f t="shared" si="5"/>
        <v>0</v>
      </c>
      <c r="H154" s="12"/>
    </row>
    <row r="155" spans="1:8" ht="56.45" customHeight="1" x14ac:dyDescent="0.25">
      <c r="A155" s="11"/>
      <c r="B155" s="7" t="s">
        <v>308</v>
      </c>
      <c r="C155" s="7" t="s">
        <v>309</v>
      </c>
      <c r="D155" s="7"/>
      <c r="E155" s="8">
        <v>20.45</v>
      </c>
      <c r="F155" s="8">
        <f t="shared" si="4"/>
        <v>24.54</v>
      </c>
      <c r="G155" s="8">
        <f t="shared" si="5"/>
        <v>0</v>
      </c>
      <c r="H155" s="12"/>
    </row>
    <row r="156" spans="1:8" ht="56.45" customHeight="1" x14ac:dyDescent="0.25">
      <c r="A156" s="11"/>
      <c r="B156" s="7" t="s">
        <v>310</v>
      </c>
      <c r="C156" s="7" t="s">
        <v>311</v>
      </c>
      <c r="D156" s="7"/>
      <c r="E156" s="8">
        <v>20.45</v>
      </c>
      <c r="F156" s="8">
        <f t="shared" si="4"/>
        <v>24.54</v>
      </c>
      <c r="G156" s="8">
        <f t="shared" si="5"/>
        <v>0</v>
      </c>
      <c r="H156" s="12"/>
    </row>
    <row r="157" spans="1:8" ht="56.45" customHeight="1" x14ac:dyDescent="0.25">
      <c r="A157" s="11"/>
      <c r="B157" s="7" t="s">
        <v>312</v>
      </c>
      <c r="C157" s="7" t="s">
        <v>313</v>
      </c>
      <c r="D157" s="7"/>
      <c r="E157" s="8">
        <v>40.9</v>
      </c>
      <c r="F157" s="8">
        <f t="shared" si="4"/>
        <v>49.08</v>
      </c>
      <c r="G157" s="8">
        <f t="shared" si="5"/>
        <v>0</v>
      </c>
      <c r="H157" s="12"/>
    </row>
    <row r="158" spans="1:8" ht="56.45" customHeight="1" x14ac:dyDescent="0.25">
      <c r="A158" s="11"/>
      <c r="B158" s="7" t="s">
        <v>314</v>
      </c>
      <c r="C158" s="7" t="s">
        <v>315</v>
      </c>
      <c r="D158" s="7"/>
      <c r="E158" s="8">
        <v>35.79</v>
      </c>
      <c r="F158" s="8">
        <f t="shared" si="4"/>
        <v>42.948</v>
      </c>
      <c r="G158" s="8">
        <f t="shared" si="5"/>
        <v>0</v>
      </c>
      <c r="H158" s="12"/>
    </row>
    <row r="159" spans="1:8" ht="56.45" customHeight="1" x14ac:dyDescent="0.25">
      <c r="A159" s="11"/>
      <c r="B159" s="7" t="s">
        <v>316</v>
      </c>
      <c r="C159" s="7" t="s">
        <v>317</v>
      </c>
      <c r="D159" s="7"/>
      <c r="E159" s="8">
        <v>743.42</v>
      </c>
      <c r="F159" s="8">
        <f t="shared" si="4"/>
        <v>892.10399999999993</v>
      </c>
      <c r="G159" s="8">
        <f t="shared" si="5"/>
        <v>0</v>
      </c>
      <c r="H159" s="12"/>
    </row>
    <row r="160" spans="1:8" ht="56.45" customHeight="1" x14ac:dyDescent="0.25">
      <c r="A160" s="11"/>
      <c r="B160" s="7" t="s">
        <v>318</v>
      </c>
      <c r="C160" s="7" t="s">
        <v>319</v>
      </c>
      <c r="D160" s="7"/>
      <c r="E160" s="8">
        <v>81.239999999999995</v>
      </c>
      <c r="F160" s="8">
        <f t="shared" si="4"/>
        <v>97.487999999999985</v>
      </c>
      <c r="G160" s="8">
        <f t="shared" si="5"/>
        <v>0</v>
      </c>
      <c r="H160" s="12"/>
    </row>
    <row r="161" spans="1:8" ht="56.45" customHeight="1" x14ac:dyDescent="0.25">
      <c r="A161" s="11"/>
      <c r="B161" s="7" t="s">
        <v>320</v>
      </c>
      <c r="C161" s="7" t="s">
        <v>321</v>
      </c>
      <c r="D161" s="7"/>
      <c r="E161" s="8">
        <v>299.05</v>
      </c>
      <c r="F161" s="8">
        <f t="shared" si="4"/>
        <v>358.86</v>
      </c>
      <c r="G161" s="8">
        <f t="shared" si="5"/>
        <v>0</v>
      </c>
      <c r="H161" s="12"/>
    </row>
    <row r="162" spans="1:8" ht="56.45" customHeight="1" x14ac:dyDescent="0.25">
      <c r="A162" s="11"/>
      <c r="B162" s="7" t="s">
        <v>322</v>
      </c>
      <c r="C162" s="7" t="s">
        <v>323</v>
      </c>
      <c r="D162" s="7"/>
      <c r="E162" s="8">
        <v>226.96</v>
      </c>
      <c r="F162" s="8">
        <f t="shared" si="4"/>
        <v>272.35199999999998</v>
      </c>
      <c r="G162" s="8">
        <f t="shared" si="5"/>
        <v>0</v>
      </c>
      <c r="H162" s="12"/>
    </row>
    <row r="163" spans="1:8" ht="56.45" customHeight="1" thickBot="1" x14ac:dyDescent="0.3">
      <c r="A163" s="13"/>
      <c r="B163" s="14" t="s">
        <v>324</v>
      </c>
      <c r="C163" s="14" t="s">
        <v>325</v>
      </c>
      <c r="D163" s="14"/>
      <c r="E163" s="15">
        <v>306.20999999999998</v>
      </c>
      <c r="F163" s="15">
        <f t="shared" si="4"/>
        <v>367.45199999999994</v>
      </c>
      <c r="G163" s="15">
        <f t="shared" si="5"/>
        <v>0</v>
      </c>
      <c r="H163" s="16"/>
    </row>
    <row r="164" spans="1:8" x14ac:dyDescent="0.25">
      <c r="A164" s="4" t="s">
        <v>7</v>
      </c>
      <c r="B164" s="1" t="s">
        <v>7</v>
      </c>
      <c r="C164" s="1" t="s">
        <v>7</v>
      </c>
      <c r="D164" s="1"/>
      <c r="E164" s="2" t="s">
        <v>7</v>
      </c>
    </row>
  </sheetData>
  <mergeCells count="1">
    <mergeCell ref="A1:H1"/>
  </mergeCells>
  <pageMargins left="0.69444488188976405" right="0.416665354330709" top="0.416665354330709" bottom="0.58333464566929105" header="0.416665354330709" footer="0.58333464566929105"/>
  <pageSetup paperSize="9" orientation="portrait" horizontalDpi="300" verticalDpi="30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Pages>0</Pages>
  <Words>0</Words>
  <Characters>0</Characters>
  <Application>Microsoft Excel</Application>
  <DocSecurity>0</DocSecurity>
  <Lines>0</Lines>
  <Paragraphs>0</Paragraphs>
  <Slides>0</Slides>
  <Notes>0</Notes>
  <HiddenSlides>0</HiddenSlides>
  <MMClips>0</MMClips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Doroteya Popova</dc:creator>
  <cp:lastModifiedBy>Sales</cp:lastModifiedBy>
  <dcterms:created xsi:type="dcterms:W3CDTF">2026-03-20T08:19:23Z</dcterms:created>
  <dcterms:modified xsi:type="dcterms:W3CDTF">2026-03-20T08:19:23Z</dcterms:modified>
</cp:coreProperties>
</file>

<file path=docProps/core0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/>
</file>