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na-51\Desktop\"/>
    </mc:Choice>
  </mc:AlternateContent>
  <xr:revisionPtr revIDLastSave="0" documentId="13_ncr:1_{5DC1A961-F222-4EDA-9E46-7D9CBB020D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F5" i="1"/>
  <c r="G5" i="1"/>
  <c r="F6" i="1"/>
  <c r="G6" i="1" s="1"/>
  <c r="F7" i="1"/>
  <c r="G7" i="1"/>
  <c r="F8" i="1"/>
  <c r="G8" i="1" s="1"/>
  <c r="F9" i="1"/>
  <c r="G9" i="1"/>
  <c r="F10" i="1"/>
  <c r="G10" i="1" s="1"/>
  <c r="F11" i="1"/>
  <c r="G11" i="1"/>
  <c r="F12" i="1"/>
  <c r="G12" i="1" s="1"/>
  <c r="F13" i="1"/>
  <c r="G13" i="1"/>
  <c r="F14" i="1"/>
  <c r="G14" i="1" s="1"/>
  <c r="F15" i="1"/>
  <c r="G15" i="1"/>
  <c r="F16" i="1"/>
  <c r="G16" i="1" s="1"/>
  <c r="F17" i="1"/>
  <c r="G17" i="1"/>
  <c r="F18" i="1"/>
  <c r="G18" i="1" s="1"/>
  <c r="F19" i="1"/>
  <c r="G19" i="1"/>
  <c r="F20" i="1"/>
  <c r="G20" i="1" s="1"/>
  <c r="F21" i="1"/>
  <c r="G21" i="1"/>
  <c r="F22" i="1"/>
  <c r="G22" i="1" s="1"/>
  <c r="F23" i="1"/>
  <c r="G23" i="1"/>
  <c r="F24" i="1"/>
  <c r="G24" i="1" s="1"/>
  <c r="F25" i="1"/>
  <c r="G25" i="1"/>
  <c r="F26" i="1"/>
  <c r="G26" i="1" s="1"/>
  <c r="F27" i="1"/>
  <c r="G27" i="1"/>
  <c r="F28" i="1"/>
  <c r="G28" i="1" s="1"/>
  <c r="F29" i="1"/>
  <c r="G29" i="1"/>
  <c r="F30" i="1"/>
  <c r="G30" i="1" s="1"/>
  <c r="F31" i="1"/>
  <c r="G31" i="1"/>
  <c r="F32" i="1"/>
  <c r="G32" i="1" s="1"/>
  <c r="F33" i="1"/>
  <c r="G33" i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</calcChain>
</file>

<file path=xl/sharedStrings.xml><?xml version="1.0" encoding="utf-8"?>
<sst xmlns="http://schemas.openxmlformats.org/spreadsheetml/2006/main" count="86" uniqueCount="83">
  <si>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</si>
  <si>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</si>
  <si>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</si>
  <si>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</si>
  <si>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</si>
  <si>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1570100052</t>
  </si>
  <si>
    <t>ТЕТРАДКА A5 40Л ШИРОКИ РЕДОВЕ МОМЧЕ ОФСЕТ</t>
  </si>
  <si>
    <t/>
  </si>
  <si>
    <t>1570100079</t>
  </si>
  <si>
    <t>ТЕТРАДКА A5 40Л ШИРОКИ РЕДОВЕ МОМИЧЕТА ОФСЕТ</t>
  </si>
  <si>
    <t>1570100082</t>
  </si>
  <si>
    <t>ТЕТРАДКА А5 80Л ШИРОКИ РЕДОВЕ МОМИЧЕТА ОФСЕТ</t>
  </si>
  <si>
    <t>1570100054</t>
  </si>
  <si>
    <t>ТЕТРАДКА А5 80Л ШИРОКИ РЕДОВЕ МОМЧЕ ОФСЕТ</t>
  </si>
  <si>
    <t>1570100048</t>
  </si>
  <si>
    <t>ТЕТРАДКА A5 40Л ТЕСНИ И ШИРОКИ РЕДОВЕ ОФСЕТ</t>
  </si>
  <si>
    <t>1570100047</t>
  </si>
  <si>
    <t>ТЕТРАДКА A5 40Л КВАДРАТЧЕТА 8Х8ММ ОФСЕТ</t>
  </si>
  <si>
    <t>1570100084</t>
  </si>
  <si>
    <t>ТЕТРАДКА A4 80Л ШИРОКИ РЕДОВЕ МОМИЧЕТА ОФСЕТ</t>
  </si>
  <si>
    <t>1570100057</t>
  </si>
  <si>
    <t>ТЕТРАДКА A4 80Л ШИРОКИ РЕДОВЕ МОМЧЕ ОФСЕТ</t>
  </si>
  <si>
    <t>1005100022</t>
  </si>
  <si>
    <t>O1 ХИМИКАЛ ПРОЗР. СИН ОП.50</t>
  </si>
  <si>
    <t>1005120003</t>
  </si>
  <si>
    <t>O1 1766 ХИМИКАЛ 0.7ММ СИН</t>
  </si>
  <si>
    <t>1015100130</t>
  </si>
  <si>
    <t>FC GRIP 2001 МОЛИВ НВ</t>
  </si>
  <si>
    <t>1015180024</t>
  </si>
  <si>
    <t>FC 7041-40 ГУМА МОЛИВ БЯЛА</t>
  </si>
  <si>
    <t>1015120090</t>
  </si>
  <si>
    <t>FC МОЛИВИ ЗАМЪК 12ЦВ</t>
  </si>
  <si>
    <t>1015200017</t>
  </si>
  <si>
    <t>FC ОСТРИЛКА ДВОЙНА ПЛАСТМАСОВА С РЕЗЕРВОАР</t>
  </si>
  <si>
    <t>1010180023</t>
  </si>
  <si>
    <t>FC ЗАМЪК ФЛУМАСТЕРИ 12 ЦВЯТА</t>
  </si>
  <si>
    <t>6605180009</t>
  </si>
  <si>
    <t>FC ПАСТЕЛИ ВОСЪЧНИ TRIANGULAR 12 ЦВЯТА</t>
  </si>
  <si>
    <t>6605120038</t>
  </si>
  <si>
    <t>FC БОИ АКВАРЕЛНИ 12 ЦВЯТА ГОЛЯМА КУТИЯ</t>
  </si>
  <si>
    <t>1575120060</t>
  </si>
  <si>
    <t>FC БЛОК ЗА РИСУВАНЕ N4</t>
  </si>
  <si>
    <t>1575100006</t>
  </si>
  <si>
    <t>СКИЦНИК ЗА РИСУВАНЕ 20Л ОФСЕТ</t>
  </si>
  <si>
    <t>6605300008</t>
  </si>
  <si>
    <t>FILIPOV ЧАША ЗА РИСУВАНЕ С КАПАК АСОРТИ</t>
  </si>
  <si>
    <t>6605380001</t>
  </si>
  <si>
    <t>FOSKA ЧЕТКИ 6 БРОЯ ОБЛИ И ПЛОСКИ</t>
  </si>
  <si>
    <t>1050100089</t>
  </si>
  <si>
    <t>FOSKA НОЖИЦА УЧЕНИЧЕСКА 13 СМ АСОРТИ</t>
  </si>
  <si>
    <t>1025100060</t>
  </si>
  <si>
    <t>FC ЛЕПИЛО СУХО 10ГР</t>
  </si>
  <si>
    <t>6605220021</t>
  </si>
  <si>
    <t>FOSKA ПЛАСТИЛИН 12 ЦВЯТА</t>
  </si>
  <si>
    <t>1017220065</t>
  </si>
  <si>
    <t>ДЪСКА ЗА ПЛАСТИЛИН С НОЖЧЕ</t>
  </si>
  <si>
    <t>1575140025</t>
  </si>
  <si>
    <t>БЛОК ГЛАНЦОВ 12ЛИСТА 7ЦВЯТА</t>
  </si>
  <si>
    <t>1030160006</t>
  </si>
  <si>
    <t>FOSKA ЧЕРТОЖЕН КОМПЛЕКТ 30СМ</t>
  </si>
  <si>
    <t>6110240016</t>
  </si>
  <si>
    <t>CELES НЕСЕСЕР ЗА ПИШЕЩИ ПОЛИЕСТЕР 600D СИН</t>
  </si>
  <si>
    <t>6110240015</t>
  </si>
  <si>
    <t>CELES НЕСЕСЕР ЗА ПИШЕЩИ ПОЛИЕСТЕР 600D ЗЕЛЕН</t>
  </si>
  <si>
    <t>6110240014</t>
  </si>
  <si>
    <t>CELES НЕСЕСЕР ЗА ПИШЕЩИ ПОЛИЕСТЕР 600D ЖЪЛТ</t>
  </si>
  <si>
    <t>6015180222</t>
  </si>
  <si>
    <t>STOR К-Т БУТИЛКА И КУТИЯ ЗА САНДВИЧИ SPIDERMAN</t>
  </si>
  <si>
    <t>6015180221</t>
  </si>
  <si>
    <t>STOR КОМПЛЕКТ БУТИЛКА И КУТИЯ ЗА САНДВИЧИ MINNIE</t>
  </si>
  <si>
    <t>6015180219</t>
  </si>
  <si>
    <t>STOR КОМПЛЕКТ БУТИЛКА И КУТИЯ ЗА САНДВИЧИ FROZEN</t>
  </si>
  <si>
    <t>1070460004</t>
  </si>
  <si>
    <t>O1 ПАПКА С ЦИП А4 ЖЪЛТА</t>
  </si>
  <si>
    <t>1070460005</t>
  </si>
  <si>
    <t>O1 ПАПКА С ЦИП А4 ЗЕЛЕНА</t>
  </si>
  <si>
    <t>1070240061</t>
  </si>
  <si>
    <t>БОКС С ЛАСТИК А4 60ММ СИН UV ЛАК</t>
  </si>
  <si>
    <t>1070240062</t>
  </si>
  <si>
    <t>БОКС С ЛАСТИК А4 60ММ ЧЕРВЕН UV ЛАК</t>
  </si>
  <si>
    <t>Специална цена с ДДС</t>
  </si>
  <si>
    <t>Обща сума с ДДС</t>
  </si>
  <si>
    <t>НАЦИОНАЛНА ПРОГРАМА "ПОДПОМАГАНЕ НА ОБЩИНИТЕ ЗА ОБРАЗОВАТЕЛНА ДЕСЕГРЕГАЦИЯ"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</si>
</sst>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лв.&quot;_-;\-* #,##0.00\ &quot;лв.&quot;_-;_-* &quot;-&quot;??\ &quot;лв.&quot;_-;_-@_-"/>
    <numFmt numFmtId="164" formatCode="#,##0.00\ [$€-1]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1"/>
      <color rgb="FF000000"/>
      <name val="Calibri Light"/>
    </font>
    <font>
      <sz val="10"/>
      <color rgb="FF000000"/>
      <name val="Arial"/>
    </font>
    <font>
      <sz val="11"/>
      <name val="Calibri Light"/>
      <family val="2"/>
      <charset val="204"/>
    </font>
    <font>
      <b/>
      <sz val="11"/>
      <name val="Calibri Light"/>
      <family val="2"/>
      <charset val="204"/>
    </font>
    <font>
      <sz val="11"/>
      <name val="Calibri"/>
      <family val="2"/>
      <charset val="204"/>
    </font>
    <font>
      <b/>
      <sz val="11"/>
      <color theme="0"/>
      <name val="Calibri Light"/>
      <family val="2"/>
      <charset val="204"/>
    </font>
    <font>
      <sz val="10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499984740745262"/>
      </right>
      <top style="thin">
        <color indexed="64"/>
      </top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theme="3" tint="-0.499984740745262"/>
      </right>
      <top/>
      <bottom style="thin">
        <color rgb="FF000000"/>
      </bottom>
      <diagonal/>
    </border>
    <border>
      <left style="medium">
        <color theme="3" tint="-0.49998474074526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theme="3" tint="-0.499984740745262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4" fontId="4" fillId="0" borderId="2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 wrapText="1" readingOrder="1"/>
    </xf>
    <xf numFmtId="164" fontId="4" fillId="0" borderId="3" xfId="0" applyNumberFormat="1" applyFont="1" applyBorder="1" applyAlignment="1">
      <alignment horizontal="right" vertical="center"/>
    </xf>
    <xf numFmtId="164" fontId="1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5" fillId="0" borderId="4" xfId="0" applyFont="1" applyBorder="1" applyAlignment="1">
      <alignment horizontal="right"/>
    </xf>
    <xf numFmtId="0" fontId="6" fillId="0" borderId="0" xfId="0" applyFont="1"/>
    <xf numFmtId="0" fontId="5" fillId="0" borderId="7" xfId="0" applyFont="1" applyBorder="1"/>
    <xf numFmtId="0" fontId="4" fillId="0" borderId="8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44" fontId="7" fillId="2" borderId="1" xfId="0" applyNumberFormat="1" applyFont="1" applyFill="1" applyBorder="1" applyAlignment="1">
      <alignment horizontal="center" vertical="center" wrapText="1" readingOrder="1"/>
    </xf>
    <xf numFmtId="44" fontId="7" fillId="2" borderId="11" xfId="0" applyNumberFormat="1" applyFont="1" applyFill="1" applyBorder="1" applyAlignment="1">
      <alignment horizontal="center" vertical="center" wrapText="1" readingOrder="1"/>
    </xf>
    <xf numFmtId="0" fontId="7" fillId="2" borderId="12" xfId="0" applyFont="1" applyFill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pn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8" Type="http://schemas.openxmlformats.org/officeDocument/2006/relationships/image" Target="../media/image8.jp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697847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698477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698477</xdr:colOff>
      <xdr:row>16</xdr:row>
      <xdr:rowOff>697959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17</xdr:row>
      <xdr:rowOff>12801</xdr:rowOff>
    </xdr:from>
    <xdr:to>
      <xdr:col>0</xdr:col>
      <xdr:colOff>697847</xdr:colOff>
      <xdr:row>17</xdr:row>
      <xdr:rowOff>697947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698477</xdr:colOff>
      <xdr:row>23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697847</xdr:colOff>
      <xdr:row>24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697847</xdr:colOff>
      <xdr:row>25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698477</xdr:colOff>
      <xdr:row>26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698477</xdr:colOff>
      <xdr:row>29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697847</xdr:colOff>
      <xdr:row>31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698477</xdr:colOff>
      <xdr:row>32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697847</xdr:colOff>
      <xdr:row>34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698477</xdr:colOff>
      <xdr:row>35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697847</xdr:colOff>
      <xdr:row>37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698477</xdr:colOff>
      <xdr:row>38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231176</xdr:colOff>
      <xdr:row>0</xdr:row>
      <xdr:rowOff>190500</xdr:rowOff>
    </xdr:from>
    <xdr:to>
      <xdr:col>1</xdr:col>
      <xdr:colOff>1035067</xdr:colOff>
      <xdr:row>1</xdr:row>
      <xdr:rowOff>506506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F9E80F3F-8836-4C80-AF34-6D5AECBC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31176" y="190500"/>
          <a:ext cx="1899266" cy="735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abSelected="1" workbookViewId="0">
      <selection activeCell="J2" sqref="J2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5" width="16.42578125" style="8" customWidth="1"/>
    <col min="6" max="6" width="11.85546875" style="8" customWidth="1"/>
    <col min="7" max="7" width="10.85546875" style="8" customWidth="1"/>
  </cols>
  <sheetData>
    <row r="1" spans="1:7" s="11" customFormat="1" ht="33" customHeight="1" x14ac:dyDescent="0.25">
      <c r="A1" s="10"/>
      <c r="B1" s="23"/>
      <c r="C1" s="19" t="s">
        <v>82</v>
      </c>
      <c r="D1" s="19"/>
      <c r="E1" s="19"/>
      <c r="F1" s="19"/>
      <c r="G1" s="20"/>
    </row>
    <row r="2" spans="1:7" s="11" customFormat="1" ht="57.75" customHeight="1" x14ac:dyDescent="0.25">
      <c r="A2" s="12"/>
      <c r="B2" s="13"/>
      <c r="C2" s="21"/>
      <c r="D2" s="21"/>
      <c r="E2" s="21"/>
      <c r="F2" s="21"/>
      <c r="G2" s="22"/>
    </row>
    <row r="3" spans="1:7" s="11" customFormat="1" ht="48.75" customHeight="1" x14ac:dyDescent="0.25">
      <c r="A3" s="14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17" t="s">
        <v>80</v>
      </c>
      <c r="G3" s="18" t="s">
        <v>81</v>
      </c>
    </row>
    <row r="4" spans="1:7" ht="56.45" customHeight="1" x14ac:dyDescent="0.25">
      <c r="A4" s="1"/>
      <c r="B4" s="2" t="s">
        <v>5</v>
      </c>
      <c r="C4" s="2" t="s">
        <v>6</v>
      </c>
      <c r="D4" s="2"/>
      <c r="E4" s="6">
        <v>0.46</v>
      </c>
      <c r="F4" s="5">
        <f>E4*1.2</f>
        <v>0.55200000000000005</v>
      </c>
      <c r="G4" s="7">
        <f>F4*D4</f>
        <v>0</v>
      </c>
    </row>
    <row r="5" spans="1:7" ht="56.45" customHeight="1" x14ac:dyDescent="0.25">
      <c r="A5" s="1"/>
      <c r="B5" s="2" t="s">
        <v>8</v>
      </c>
      <c r="C5" s="2" t="s">
        <v>9</v>
      </c>
      <c r="D5" s="2"/>
      <c r="E5" s="6">
        <v>0.46</v>
      </c>
      <c r="F5" s="5">
        <f t="shared" ref="F5:F40" si="0">E5*1.2</f>
        <v>0.55200000000000005</v>
      </c>
      <c r="G5" s="7">
        <f t="shared" ref="G5:G40" si="1">F5*D5</f>
        <v>0</v>
      </c>
    </row>
    <row r="6" spans="1:7" ht="56.45" customHeight="1" x14ac:dyDescent="0.25">
      <c r="A6" s="1"/>
      <c r="B6" s="2" t="s">
        <v>10</v>
      </c>
      <c r="C6" s="2" t="s">
        <v>11</v>
      </c>
      <c r="D6" s="2"/>
      <c r="E6" s="6">
        <v>0.81</v>
      </c>
      <c r="F6" s="5">
        <f t="shared" si="0"/>
        <v>0.97199999999999998</v>
      </c>
      <c r="G6" s="7">
        <f t="shared" si="1"/>
        <v>0</v>
      </c>
    </row>
    <row r="7" spans="1:7" ht="56.45" customHeight="1" x14ac:dyDescent="0.25">
      <c r="A7" s="1"/>
      <c r="B7" s="2" t="s">
        <v>12</v>
      </c>
      <c r="C7" s="2" t="s">
        <v>13</v>
      </c>
      <c r="D7" s="2"/>
      <c r="E7" s="6">
        <v>0.81</v>
      </c>
      <c r="F7" s="5">
        <f t="shared" si="0"/>
        <v>0.97199999999999998</v>
      </c>
      <c r="G7" s="7">
        <f t="shared" si="1"/>
        <v>0</v>
      </c>
    </row>
    <row r="8" spans="1:7" ht="56.45" customHeight="1" x14ac:dyDescent="0.25">
      <c r="A8" s="1"/>
      <c r="B8" s="2" t="s">
        <v>14</v>
      </c>
      <c r="C8" s="2" t="s">
        <v>15</v>
      </c>
      <c r="D8" s="2"/>
      <c r="E8" s="6">
        <v>0.46</v>
      </c>
      <c r="F8" s="5">
        <f t="shared" si="0"/>
        <v>0.55200000000000005</v>
      </c>
      <c r="G8" s="7">
        <f t="shared" si="1"/>
        <v>0</v>
      </c>
    </row>
    <row r="9" spans="1:7" ht="56.45" customHeight="1" x14ac:dyDescent="0.25">
      <c r="A9" s="1"/>
      <c r="B9" s="2" t="s">
        <v>16</v>
      </c>
      <c r="C9" s="2" t="s">
        <v>17</v>
      </c>
      <c r="D9" s="2"/>
      <c r="E9" s="6">
        <v>0.46</v>
      </c>
      <c r="F9" s="5">
        <f t="shared" si="0"/>
        <v>0.55200000000000005</v>
      </c>
      <c r="G9" s="7">
        <f t="shared" si="1"/>
        <v>0</v>
      </c>
    </row>
    <row r="10" spans="1:7" ht="56.45" customHeight="1" x14ac:dyDescent="0.25">
      <c r="A10" s="1"/>
      <c r="B10" s="2" t="s">
        <v>18</v>
      </c>
      <c r="C10" s="2" t="s">
        <v>19</v>
      </c>
      <c r="D10" s="2"/>
      <c r="E10" s="6">
        <v>1.53</v>
      </c>
      <c r="F10" s="5">
        <f t="shared" si="0"/>
        <v>1.8359999999999999</v>
      </c>
      <c r="G10" s="7">
        <f t="shared" si="1"/>
        <v>0</v>
      </c>
    </row>
    <row r="11" spans="1:7" ht="56.45" customHeight="1" x14ac:dyDescent="0.25">
      <c r="A11" s="1"/>
      <c r="B11" s="2" t="s">
        <v>20</v>
      </c>
      <c r="C11" s="2" t="s">
        <v>21</v>
      </c>
      <c r="D11" s="2"/>
      <c r="E11" s="6">
        <v>1.53</v>
      </c>
      <c r="F11" s="5">
        <f t="shared" si="0"/>
        <v>1.8359999999999999</v>
      </c>
      <c r="G11" s="7">
        <f t="shared" si="1"/>
        <v>0</v>
      </c>
    </row>
    <row r="12" spans="1:7" ht="56.45" customHeight="1" x14ac:dyDescent="0.25">
      <c r="A12" s="1"/>
      <c r="B12" s="2" t="s">
        <v>22</v>
      </c>
      <c r="C12" s="2" t="s">
        <v>23</v>
      </c>
      <c r="D12" s="2"/>
      <c r="E12" s="6">
        <v>5.37</v>
      </c>
      <c r="F12" s="5">
        <f t="shared" si="0"/>
        <v>6.444</v>
      </c>
      <c r="G12" s="7">
        <f t="shared" si="1"/>
        <v>0</v>
      </c>
    </row>
    <row r="13" spans="1:7" ht="56.45" customHeight="1" x14ac:dyDescent="0.25">
      <c r="A13" s="1"/>
      <c r="B13" s="2" t="s">
        <v>24</v>
      </c>
      <c r="C13" s="2" t="s">
        <v>25</v>
      </c>
      <c r="D13" s="2"/>
      <c r="E13" s="6">
        <v>0.51</v>
      </c>
      <c r="F13" s="5">
        <f t="shared" si="0"/>
        <v>0.61199999999999999</v>
      </c>
      <c r="G13" s="7">
        <f t="shared" si="1"/>
        <v>0</v>
      </c>
    </row>
    <row r="14" spans="1:7" ht="56.45" customHeight="1" x14ac:dyDescent="0.25">
      <c r="A14" s="1"/>
      <c r="B14" s="2" t="s">
        <v>26</v>
      </c>
      <c r="C14" s="2" t="s">
        <v>27</v>
      </c>
      <c r="D14" s="2"/>
      <c r="E14" s="6">
        <v>1.02</v>
      </c>
      <c r="F14" s="5">
        <f t="shared" si="0"/>
        <v>1.224</v>
      </c>
      <c r="G14" s="7">
        <f t="shared" si="1"/>
        <v>0</v>
      </c>
    </row>
    <row r="15" spans="1:7" ht="56.45" customHeight="1" x14ac:dyDescent="0.25">
      <c r="A15" s="1"/>
      <c r="B15" s="2" t="s">
        <v>28</v>
      </c>
      <c r="C15" s="2" t="s">
        <v>29</v>
      </c>
      <c r="D15" s="2"/>
      <c r="E15" s="6">
        <v>0.4</v>
      </c>
      <c r="F15" s="5">
        <f t="shared" si="0"/>
        <v>0.48</v>
      </c>
      <c r="G15" s="7">
        <f t="shared" si="1"/>
        <v>0</v>
      </c>
    </row>
    <row r="16" spans="1:7" ht="56.45" customHeight="1" x14ac:dyDescent="0.25">
      <c r="A16" s="1"/>
      <c r="B16" s="2" t="s">
        <v>30</v>
      </c>
      <c r="C16" s="2" t="s">
        <v>31</v>
      </c>
      <c r="D16" s="2"/>
      <c r="E16" s="6">
        <v>3.06</v>
      </c>
      <c r="F16" s="5">
        <f t="shared" si="0"/>
        <v>3.6719999999999997</v>
      </c>
      <c r="G16" s="7">
        <f t="shared" si="1"/>
        <v>0</v>
      </c>
    </row>
    <row r="17" spans="1:7" ht="56.45" customHeight="1" x14ac:dyDescent="0.25">
      <c r="A17" s="1"/>
      <c r="B17" s="2" t="s">
        <v>32</v>
      </c>
      <c r="C17" s="2" t="s">
        <v>33</v>
      </c>
      <c r="D17" s="2"/>
      <c r="E17" s="6">
        <v>2.04</v>
      </c>
      <c r="F17" s="5">
        <f t="shared" si="0"/>
        <v>2.448</v>
      </c>
      <c r="G17" s="7">
        <f t="shared" si="1"/>
        <v>0</v>
      </c>
    </row>
    <row r="18" spans="1:7" ht="56.45" customHeight="1" x14ac:dyDescent="0.25">
      <c r="A18" s="1"/>
      <c r="B18" s="2" t="s">
        <v>34</v>
      </c>
      <c r="C18" s="2" t="s">
        <v>35</v>
      </c>
      <c r="D18" s="2"/>
      <c r="E18" s="6">
        <v>2.04</v>
      </c>
      <c r="F18" s="5">
        <f t="shared" si="0"/>
        <v>2.448</v>
      </c>
      <c r="G18" s="7">
        <f t="shared" si="1"/>
        <v>0</v>
      </c>
    </row>
    <row r="19" spans="1:7" ht="56.45" customHeight="1" x14ac:dyDescent="0.25">
      <c r="A19" s="1"/>
      <c r="B19" s="2" t="s">
        <v>36</v>
      </c>
      <c r="C19" s="2" t="s">
        <v>37</v>
      </c>
      <c r="D19" s="2"/>
      <c r="E19" s="6">
        <v>3.06</v>
      </c>
      <c r="F19" s="5">
        <f t="shared" si="0"/>
        <v>3.6719999999999997</v>
      </c>
      <c r="G19" s="7">
        <f t="shared" si="1"/>
        <v>0</v>
      </c>
    </row>
    <row r="20" spans="1:7" ht="56.45" customHeight="1" x14ac:dyDescent="0.25">
      <c r="A20" s="1"/>
      <c r="B20" s="2" t="s">
        <v>38</v>
      </c>
      <c r="C20" s="2" t="s">
        <v>39</v>
      </c>
      <c r="D20" s="2"/>
      <c r="E20" s="6">
        <v>5.1100000000000003</v>
      </c>
      <c r="F20" s="5">
        <f t="shared" si="0"/>
        <v>6.1320000000000006</v>
      </c>
      <c r="G20" s="7">
        <f t="shared" si="1"/>
        <v>0</v>
      </c>
    </row>
    <row r="21" spans="1:7" ht="56.45" customHeight="1" x14ac:dyDescent="0.25">
      <c r="A21" s="1"/>
      <c r="B21" s="2" t="s">
        <v>40</v>
      </c>
      <c r="C21" s="2" t="s">
        <v>41</v>
      </c>
      <c r="D21" s="2"/>
      <c r="E21" s="6">
        <v>1.53</v>
      </c>
      <c r="F21" s="5">
        <f t="shared" si="0"/>
        <v>1.8359999999999999</v>
      </c>
      <c r="G21" s="7">
        <f t="shared" si="1"/>
        <v>0</v>
      </c>
    </row>
    <row r="22" spans="1:7" ht="56.45" customHeight="1" x14ac:dyDescent="0.25">
      <c r="A22" s="1"/>
      <c r="B22" s="2" t="s">
        <v>42</v>
      </c>
      <c r="C22" s="2" t="s">
        <v>43</v>
      </c>
      <c r="D22" s="2"/>
      <c r="E22" s="6">
        <v>1.27</v>
      </c>
      <c r="F22" s="5">
        <f t="shared" si="0"/>
        <v>1.524</v>
      </c>
      <c r="G22" s="7">
        <f t="shared" si="1"/>
        <v>0</v>
      </c>
    </row>
    <row r="23" spans="1:7" ht="56.45" customHeight="1" x14ac:dyDescent="0.25">
      <c r="A23" s="1"/>
      <c r="B23" s="2" t="s">
        <v>44</v>
      </c>
      <c r="C23" s="2" t="s">
        <v>45</v>
      </c>
      <c r="D23" s="2"/>
      <c r="E23" s="6">
        <v>1.02</v>
      </c>
      <c r="F23" s="5">
        <f t="shared" si="0"/>
        <v>1.224</v>
      </c>
      <c r="G23" s="7">
        <f t="shared" si="1"/>
        <v>0</v>
      </c>
    </row>
    <row r="24" spans="1:7" ht="56.45" customHeight="1" x14ac:dyDescent="0.25">
      <c r="A24" s="1"/>
      <c r="B24" s="2" t="s">
        <v>46</v>
      </c>
      <c r="C24" s="2" t="s">
        <v>47</v>
      </c>
      <c r="D24" s="2"/>
      <c r="E24" s="6">
        <v>2.5499999999999998</v>
      </c>
      <c r="F24" s="5">
        <f t="shared" si="0"/>
        <v>3.0599999999999996</v>
      </c>
      <c r="G24" s="7">
        <f t="shared" si="1"/>
        <v>0</v>
      </c>
    </row>
    <row r="25" spans="1:7" ht="56.45" customHeight="1" x14ac:dyDescent="0.25">
      <c r="A25" s="1"/>
      <c r="B25" s="2" t="s">
        <v>48</v>
      </c>
      <c r="C25" s="2" t="s">
        <v>49</v>
      </c>
      <c r="D25" s="2"/>
      <c r="E25" s="6">
        <v>1.53</v>
      </c>
      <c r="F25" s="5">
        <f t="shared" si="0"/>
        <v>1.8359999999999999</v>
      </c>
      <c r="G25" s="7">
        <f t="shared" si="1"/>
        <v>0</v>
      </c>
    </row>
    <row r="26" spans="1:7" ht="56.45" customHeight="1" x14ac:dyDescent="0.25">
      <c r="A26" s="1"/>
      <c r="B26" s="2" t="s">
        <v>50</v>
      </c>
      <c r="C26" s="2" t="s">
        <v>51</v>
      </c>
      <c r="D26" s="2"/>
      <c r="E26" s="6">
        <v>0.76</v>
      </c>
      <c r="F26" s="5">
        <f t="shared" si="0"/>
        <v>0.91199999999999992</v>
      </c>
      <c r="G26" s="7">
        <f t="shared" si="1"/>
        <v>0</v>
      </c>
    </row>
    <row r="27" spans="1:7" ht="56.45" customHeight="1" x14ac:dyDescent="0.25">
      <c r="A27" s="1"/>
      <c r="B27" s="2" t="s">
        <v>52</v>
      </c>
      <c r="C27" s="2" t="s">
        <v>53</v>
      </c>
      <c r="D27" s="2"/>
      <c r="E27" s="6">
        <v>1.78</v>
      </c>
      <c r="F27" s="5">
        <f t="shared" si="0"/>
        <v>2.1360000000000001</v>
      </c>
      <c r="G27" s="7">
        <f t="shared" si="1"/>
        <v>0</v>
      </c>
    </row>
    <row r="28" spans="1:7" ht="56.45" customHeight="1" x14ac:dyDescent="0.25">
      <c r="A28" s="1"/>
      <c r="B28" s="2" t="s">
        <v>54</v>
      </c>
      <c r="C28" s="2" t="s">
        <v>55</v>
      </c>
      <c r="D28" s="2"/>
      <c r="E28" s="6">
        <v>1.02</v>
      </c>
      <c r="F28" s="5">
        <f t="shared" si="0"/>
        <v>1.224</v>
      </c>
      <c r="G28" s="7">
        <f t="shared" si="1"/>
        <v>0</v>
      </c>
    </row>
    <row r="29" spans="1:7" ht="56.45" customHeight="1" x14ac:dyDescent="0.25">
      <c r="A29" s="1"/>
      <c r="B29" s="2" t="s">
        <v>56</v>
      </c>
      <c r="C29" s="2" t="s">
        <v>57</v>
      </c>
      <c r="D29" s="2"/>
      <c r="E29" s="6">
        <v>0.35</v>
      </c>
      <c r="F29" s="5">
        <f t="shared" si="0"/>
        <v>0.42</v>
      </c>
      <c r="G29" s="7">
        <f t="shared" si="1"/>
        <v>0</v>
      </c>
    </row>
    <row r="30" spans="1:7" ht="56.45" customHeight="1" x14ac:dyDescent="0.25">
      <c r="A30" s="1"/>
      <c r="B30" s="2" t="s">
        <v>58</v>
      </c>
      <c r="C30" s="2" t="s">
        <v>59</v>
      </c>
      <c r="D30" s="2"/>
      <c r="E30" s="6">
        <v>2.04</v>
      </c>
      <c r="F30" s="5">
        <f t="shared" si="0"/>
        <v>2.448</v>
      </c>
      <c r="G30" s="7">
        <f t="shared" si="1"/>
        <v>0</v>
      </c>
    </row>
    <row r="31" spans="1:7" ht="56.45" customHeight="1" x14ac:dyDescent="0.25">
      <c r="A31" s="1"/>
      <c r="B31" s="2" t="s">
        <v>60</v>
      </c>
      <c r="C31" s="2" t="s">
        <v>61</v>
      </c>
      <c r="D31" s="2"/>
      <c r="E31" s="6">
        <v>1.63</v>
      </c>
      <c r="F31" s="5">
        <f t="shared" si="0"/>
        <v>1.9559999999999997</v>
      </c>
      <c r="G31" s="7">
        <f t="shared" si="1"/>
        <v>0</v>
      </c>
    </row>
    <row r="32" spans="1:7" ht="56.45" customHeight="1" x14ac:dyDescent="0.25">
      <c r="A32" s="1"/>
      <c r="B32" s="2" t="s">
        <v>62</v>
      </c>
      <c r="C32" s="2" t="s">
        <v>63</v>
      </c>
      <c r="D32" s="2"/>
      <c r="E32" s="6">
        <v>1.63</v>
      </c>
      <c r="F32" s="5">
        <f t="shared" si="0"/>
        <v>1.9559999999999997</v>
      </c>
      <c r="G32" s="7">
        <f t="shared" si="1"/>
        <v>0</v>
      </c>
    </row>
    <row r="33" spans="1:7" ht="56.45" customHeight="1" x14ac:dyDescent="0.25">
      <c r="A33" s="1"/>
      <c r="B33" s="2" t="s">
        <v>64</v>
      </c>
      <c r="C33" s="2" t="s">
        <v>65</v>
      </c>
      <c r="D33" s="2"/>
      <c r="E33" s="6">
        <v>1.63</v>
      </c>
      <c r="F33" s="5">
        <f t="shared" si="0"/>
        <v>1.9559999999999997</v>
      </c>
      <c r="G33" s="7">
        <f t="shared" si="1"/>
        <v>0</v>
      </c>
    </row>
    <row r="34" spans="1:7" ht="56.45" customHeight="1" x14ac:dyDescent="0.25">
      <c r="A34" s="1"/>
      <c r="B34" s="2" t="s">
        <v>66</v>
      </c>
      <c r="C34" s="2" t="s">
        <v>67</v>
      </c>
      <c r="D34" s="2"/>
      <c r="E34" s="6">
        <v>9.1999999999999993</v>
      </c>
      <c r="F34" s="5">
        <f t="shared" si="0"/>
        <v>11.04</v>
      </c>
      <c r="G34" s="7">
        <f t="shared" si="1"/>
        <v>0</v>
      </c>
    </row>
    <row r="35" spans="1:7" ht="56.45" customHeight="1" x14ac:dyDescent="0.25">
      <c r="A35" s="1"/>
      <c r="B35" s="2" t="s">
        <v>68</v>
      </c>
      <c r="C35" s="2" t="s">
        <v>69</v>
      </c>
      <c r="D35" s="2"/>
      <c r="E35" s="6">
        <v>9.1999999999999993</v>
      </c>
      <c r="F35" s="5">
        <f t="shared" si="0"/>
        <v>11.04</v>
      </c>
      <c r="G35" s="7">
        <f t="shared" si="1"/>
        <v>0</v>
      </c>
    </row>
    <row r="36" spans="1:7" ht="56.45" customHeight="1" x14ac:dyDescent="0.25">
      <c r="A36" s="1"/>
      <c r="B36" s="2" t="s">
        <v>70</v>
      </c>
      <c r="C36" s="2" t="s">
        <v>71</v>
      </c>
      <c r="D36" s="2"/>
      <c r="E36" s="6">
        <v>9.1999999999999993</v>
      </c>
      <c r="F36" s="5">
        <f t="shared" si="0"/>
        <v>11.04</v>
      </c>
      <c r="G36" s="7">
        <f t="shared" si="1"/>
        <v>0</v>
      </c>
    </row>
    <row r="37" spans="1:7" ht="56.45" customHeight="1" x14ac:dyDescent="0.25">
      <c r="A37" s="1"/>
      <c r="B37" s="2" t="s">
        <v>72</v>
      </c>
      <c r="C37" s="2" t="s">
        <v>73</v>
      </c>
      <c r="D37" s="2"/>
      <c r="E37" s="6">
        <v>1.02</v>
      </c>
      <c r="F37" s="5">
        <f t="shared" si="0"/>
        <v>1.224</v>
      </c>
      <c r="G37" s="7">
        <f t="shared" si="1"/>
        <v>0</v>
      </c>
    </row>
    <row r="38" spans="1:7" ht="56.45" customHeight="1" x14ac:dyDescent="0.25">
      <c r="A38" s="1"/>
      <c r="B38" s="2" t="s">
        <v>74</v>
      </c>
      <c r="C38" s="2" t="s">
        <v>75</v>
      </c>
      <c r="D38" s="2"/>
      <c r="E38" s="6">
        <v>1.02</v>
      </c>
      <c r="F38" s="5">
        <f t="shared" si="0"/>
        <v>1.224</v>
      </c>
      <c r="G38" s="7">
        <f t="shared" si="1"/>
        <v>0</v>
      </c>
    </row>
    <row r="39" spans="1:7" ht="56.45" customHeight="1" x14ac:dyDescent="0.25">
      <c r="A39" s="1"/>
      <c r="B39" s="2" t="s">
        <v>76</v>
      </c>
      <c r="C39" s="2" t="s">
        <v>77</v>
      </c>
      <c r="D39" s="2"/>
      <c r="E39" s="6">
        <v>2.14</v>
      </c>
      <c r="F39" s="5">
        <f t="shared" si="0"/>
        <v>2.5680000000000001</v>
      </c>
      <c r="G39" s="7">
        <f t="shared" si="1"/>
        <v>0</v>
      </c>
    </row>
    <row r="40" spans="1:7" ht="56.45" customHeight="1" x14ac:dyDescent="0.25">
      <c r="A40" s="1"/>
      <c r="B40" s="2" t="s">
        <v>78</v>
      </c>
      <c r="C40" s="2" t="s">
        <v>79</v>
      </c>
      <c r="D40" s="2"/>
      <c r="E40" s="6">
        <v>2.14</v>
      </c>
      <c r="F40" s="5">
        <f t="shared" si="0"/>
        <v>2.5680000000000001</v>
      </c>
      <c r="G40" s="7">
        <f t="shared" si="1"/>
        <v>0</v>
      </c>
    </row>
    <row r="41" spans="1:7" x14ac:dyDescent="0.25">
      <c r="A41" s="3" t="s">
        <v>7</v>
      </c>
      <c r="B41" s="4" t="s">
        <v>7</v>
      </c>
      <c r="C41" s="4" t="s">
        <v>7</v>
      </c>
      <c r="D41" s="4"/>
      <c r="E41" s="9" t="s">
        <v>7</v>
      </c>
    </row>
    <row r="42" spans="1:7" ht="0" hidden="1" customHeight="1" x14ac:dyDescent="0.25"/>
  </sheetData>
  <mergeCells count="1">
    <mergeCell ref="C1:G2"/>
  </mergeCells>
  <pageMargins left="0.69444488188976405" right="0.416665354330709" top="0.416665354330709" bottom="0.58333464566929105" header="0.416665354330709" footer="0.5833346456692910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Sales</cp:lastModifiedBy>
  <dcterms:modified xsi:type="dcterms:W3CDTF">2026-02-09T13:09:50Z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