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13_ncr:1_{E9D7D569-70D7-489A-B2BE-FE3632F86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/>
  <c r="F6" i="1"/>
  <c r="G6" i="1" s="1"/>
  <c r="F7" i="1"/>
  <c r="G7" i="1"/>
  <c r="F8" i="1"/>
  <c r="G8" i="1" s="1"/>
  <c r="F9" i="1"/>
  <c r="G9" i="1"/>
  <c r="F10" i="1"/>
  <c r="G10" i="1" s="1"/>
  <c r="F11" i="1"/>
  <c r="G11" i="1"/>
  <c r="F12" i="1"/>
  <c r="G12" i="1" s="1"/>
  <c r="F13" i="1"/>
  <c r="G13" i="1"/>
  <c r="F14" i="1"/>
  <c r="G14" i="1" s="1"/>
  <c r="F15" i="1"/>
  <c r="G15" i="1"/>
  <c r="F16" i="1"/>
  <c r="G16" i="1" s="1"/>
  <c r="F17" i="1"/>
  <c r="G17" i="1"/>
  <c r="F18" i="1"/>
  <c r="G18" i="1" s="1"/>
  <c r="F19" i="1"/>
  <c r="G19" i="1"/>
  <c r="F20" i="1"/>
  <c r="G20" i="1" s="1"/>
  <c r="F21" i="1"/>
  <c r="G21" i="1"/>
  <c r="F22" i="1"/>
  <c r="G22" i="1" s="1"/>
  <c r="F23" i="1"/>
  <c r="G23" i="1"/>
  <c r="F24" i="1"/>
  <c r="G24" i="1" s="1"/>
  <c r="F25" i="1"/>
  <c r="G25" i="1"/>
  <c r="F26" i="1"/>
  <c r="G26" i="1" s="1"/>
  <c r="F27" i="1"/>
  <c r="G27" i="1"/>
  <c r="F28" i="1"/>
  <c r="G28" i="1" s="1"/>
  <c r="F29" i="1"/>
  <c r="G29" i="1"/>
  <c r="F30" i="1"/>
  <c r="G30" i="1" s="1"/>
  <c r="F31" i="1"/>
  <c r="G31" i="1"/>
  <c r="F32" i="1"/>
  <c r="G32" i="1" s="1"/>
  <c r="F33" i="1"/>
  <c r="G33" i="1"/>
  <c r="F34" i="1"/>
  <c r="G34" i="1" s="1"/>
  <c r="F35" i="1"/>
  <c r="G35" i="1"/>
  <c r="F3" i="1"/>
  <c r="G3" i="1" s="1"/>
</calcChain>
</file>

<file path=xl/sharedStrings.xml><?xml version="1.0" encoding="utf-8"?>
<sst xmlns="http://schemas.openxmlformats.org/spreadsheetml/2006/main" count="78" uniqueCount="75">
  <si>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</si>
  <si>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</si>
  <si>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</si>
  <si>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</si>
  <si>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</si>
  <si>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1005100113</t>
  </si>
  <si>
    <t>BEIFA A+ 934 ХИМИКАЛ ЧРН ОП.50</t>
  </si>
  <si>
    <t/>
  </si>
  <si>
    <t>1005100114</t>
  </si>
  <si>
    <t xml:space="preserve">BEIFA A+ 934 ХИМИКАЛ СИН ОП.50 </t>
  </si>
  <si>
    <t>1015100012</t>
  </si>
  <si>
    <t>BEIFA МОЛИВ ОБИКH.HB С ГУМА 12</t>
  </si>
  <si>
    <t>1505100305</t>
  </si>
  <si>
    <t>O1 LASER COPY ХАРТИЯ КОПИРНА А4 80ГР. 5 ПАКЕТА</t>
  </si>
  <si>
    <t>1525100001</t>
  </si>
  <si>
    <t>UNOFAX ХАРТИЯ КАРЕ 100 ЛИСТА</t>
  </si>
  <si>
    <t>1525100011</t>
  </si>
  <si>
    <t>UNOFAX ХАРТИЯ КАРЕ ОФСЕТ 100Л</t>
  </si>
  <si>
    <t>1070160009</t>
  </si>
  <si>
    <t>ECONOMY ДЖОБ ЗА ДОКУМЕНТИ КРИСТАЛ А4 100 БР</t>
  </si>
  <si>
    <t>1070160032</t>
  </si>
  <si>
    <t>O1 ДЖОБ ЗА ДОКУМЕНТИ КРИСТАЛ А4 40 100 БР</t>
  </si>
  <si>
    <t>1070160007</t>
  </si>
  <si>
    <t>ECONOMY ДЖОБ ЗА ДОКУМЕНТИ МАТ А4 100 БР</t>
  </si>
  <si>
    <t>1070160022</t>
  </si>
  <si>
    <t>O1 ДЖОБ ЗА ДОКУМЕНТИ МАТ А4 40 100 БР</t>
  </si>
  <si>
    <t>1070200060</t>
  </si>
  <si>
    <t>ПАПКА PP ECONOMY ЧРН ОП.50</t>
  </si>
  <si>
    <t>1070200030</t>
  </si>
  <si>
    <t>O1 ПАПКА PP ЧРН ОП.50</t>
  </si>
  <si>
    <t>1055100069</t>
  </si>
  <si>
    <t>O1 P25 ПЕРФОРАТОР ЗА 25 ЛИСТА СИН</t>
  </si>
  <si>
    <t>1055120108</t>
  </si>
  <si>
    <t>O1 S30 ТЕЛБОД 24/6 ЗА 30 ЛИСТА СИН</t>
  </si>
  <si>
    <t>1055140001</t>
  </si>
  <si>
    <t>TOP АНТИТЕЛБОД ЧЕРЕН</t>
  </si>
  <si>
    <t>1090140020</t>
  </si>
  <si>
    <t>O1 ТЕЛЧЕТА ЗА ТЕЛБОД 24/6 1000БР</t>
  </si>
  <si>
    <t>1090100020</t>
  </si>
  <si>
    <t>O1 КЛАМЕРИ 33ММ 100 БРОЯ</t>
  </si>
  <si>
    <t>1010140050</t>
  </si>
  <si>
    <t>BEIFA A+ БОРД МАРКЕР ЧЕРЕН</t>
  </si>
  <si>
    <t>1010140052</t>
  </si>
  <si>
    <t>BEIFA A+ БОРД МАРКЕР СИН</t>
  </si>
  <si>
    <t>1010140054</t>
  </si>
  <si>
    <t>BEIFA A+ БОРД МАРКЕР ЧЕРВЕН</t>
  </si>
  <si>
    <t>1010140056</t>
  </si>
  <si>
    <t>BEIFA A+ БОРД МАРКЕР ЗЕЛЕН</t>
  </si>
  <si>
    <t>2520200043</t>
  </si>
  <si>
    <t>BEIFA A+ ГЪБА ЗА Б.ДЪСКА МАГН.</t>
  </si>
  <si>
    <t>1560120035</t>
  </si>
  <si>
    <t>O1 ПЛИК DL 110X220 СЗЛ/Л БЯЛ ОП.100</t>
  </si>
  <si>
    <t>1560120020</t>
  </si>
  <si>
    <t>O1 ПЛИК C6 114X162 СЗЛ/Л БЯЛ ОП.100</t>
  </si>
  <si>
    <t>1560120051</t>
  </si>
  <si>
    <t>O1 ПЛИК C5 162X229 СЗЛ/Л БЯЛ ОП.100</t>
  </si>
  <si>
    <t>1560120060</t>
  </si>
  <si>
    <t>O1 ПЛИК C4 229X324 СЗЛ/Л БЯЛ ОП.50</t>
  </si>
  <si>
    <t>1560120065</t>
  </si>
  <si>
    <t>O1 ПЛИК C4 229X324ММ СЗЛ/Л КАФЯВ ОП.50</t>
  </si>
  <si>
    <t>1560120075</t>
  </si>
  <si>
    <t>O1 ПЛИК B4 250X353 СЗЛ/Л БЯЛ ОП.50</t>
  </si>
  <si>
    <t>1560100055</t>
  </si>
  <si>
    <t>O1 ПЛИК B4 КФВ ОП.50</t>
  </si>
  <si>
    <t>1560120080</t>
  </si>
  <si>
    <t>O1 ПЛИК B4 245X353 СЗЛ/Л XАРМОНИКА КАФЯВ ОП.25</t>
  </si>
  <si>
    <t>1560120085</t>
  </si>
  <si>
    <t>O1 ПЛИК E4 280X400 СЗЛ/Л БЯЛ ОП.10</t>
  </si>
  <si>
    <t>1560120090</t>
  </si>
  <si>
    <t>O1 ПЛИК E4 280X400 СЗЛ/Л КАФЯВ ОП.10</t>
  </si>
  <si>
    <t>1560120096</t>
  </si>
  <si>
    <t>O1 ПЛИК E4 СЗЛ/Л ХАРМ.КФВ ОП.10</t>
  </si>
  <si>
    <t>НАЦИОНАЛНА ПРОГРАМА
„СИСТЕМА ЗА НАЦИОНАЛНО СТАНДАРТИЗИРАНО ВЪНШНО ОЦЕНЯВАНЕ“</t>
  </si>
  <si>
    <t>Специална цена с ДДС</t>
  </si>
  <si>
    <t>Обща сума с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</si>
</sst>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1"/>
      <color rgb="FF000000"/>
      <name val="Calibri Light"/>
      <family val="2"/>
      <charset val="204"/>
    </font>
    <font>
      <sz val="11"/>
      <name val="Calibri"/>
      <family val="2"/>
      <charset val="204"/>
    </font>
    <font>
      <b/>
      <sz val="11"/>
      <color rgb="FFFFFF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7" fontId="4" fillId="0" borderId="2" xfId="0" applyNumberFormat="1" applyFont="1" applyBorder="1" applyAlignment="1">
      <alignment horizontal="right" vertical="center" wrapText="1" readingOrder="1"/>
    </xf>
    <xf numFmtId="167" fontId="2" fillId="0" borderId="1" xfId="0" applyNumberFormat="1" applyFont="1" applyBorder="1" applyAlignment="1">
      <alignment horizontal="right" vertical="center" wrapText="1" readingOrder="1"/>
    </xf>
    <xf numFmtId="167" fontId="2" fillId="0" borderId="0" xfId="0" applyNumberFormat="1" applyFont="1" applyAlignment="1">
      <alignment horizontal="right" vertical="center" wrapText="1" readingOrder="1"/>
    </xf>
    <xf numFmtId="167" fontId="1" fillId="0" borderId="0" xfId="0" applyNumberFormat="1" applyFont="1"/>
    <xf numFmtId="0" fontId="5" fillId="0" borderId="0" xfId="0" applyFont="1"/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vertical="center" wrapText="1" readingOrder="1"/>
    </xf>
    <xf numFmtId="167" fontId="2" fillId="0" borderId="3" xfId="0" applyNumberFormat="1" applyFont="1" applyBorder="1" applyAlignment="1">
      <alignment horizontal="right" vertical="center" wrapText="1" readingOrder="1"/>
    </xf>
    <xf numFmtId="167" fontId="4" fillId="0" borderId="4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213360</xdr:colOff>
      <xdr:row>0</xdr:row>
      <xdr:rowOff>68580</xdr:rowOff>
    </xdr:from>
    <xdr:to>
      <xdr:col>1</xdr:col>
      <xdr:colOff>541019</xdr:colOff>
      <xdr:row>0</xdr:row>
      <xdr:rowOff>621478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3F08449-EE11-4BDC-B791-A4263C7DF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3360" y="68580"/>
          <a:ext cx="1423034" cy="5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workbookViewId="0">
      <selection activeCell="I4" sqref="I4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8" customWidth="1"/>
    <col min="6" max="7" width="12.42578125" customWidth="1"/>
    <col min="8" max="15" width="10" customWidth="1"/>
  </cols>
  <sheetData>
    <row r="1" spans="1:7" s="9" customFormat="1" ht="52.9" customHeight="1" x14ac:dyDescent="0.25">
      <c r="A1" s="14"/>
      <c r="B1" s="15"/>
      <c r="C1" s="16" t="s">
        <v>72</v>
      </c>
      <c r="D1" s="17"/>
      <c r="E1" s="17"/>
      <c r="F1" s="17"/>
      <c r="G1" s="18"/>
    </row>
    <row r="2" spans="1:7" s="9" customFormat="1" ht="30.75" thickBot="1" x14ac:dyDescent="0.3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73</v>
      </c>
      <c r="G2" s="21" t="s">
        <v>74</v>
      </c>
    </row>
    <row r="3" spans="1:7" ht="56.45" customHeight="1" x14ac:dyDescent="0.25">
      <c r="A3" s="10"/>
      <c r="B3" s="11" t="s">
        <v>5</v>
      </c>
      <c r="C3" s="11" t="s">
        <v>6</v>
      </c>
      <c r="D3" s="11"/>
      <c r="E3" s="12">
        <v>7.41</v>
      </c>
      <c r="F3" s="13">
        <f>E3*1.2</f>
        <v>8.8919999999999995</v>
      </c>
      <c r="G3" s="13">
        <f>D3*F3</f>
        <v>0</v>
      </c>
    </row>
    <row r="4" spans="1:7" ht="56.45" customHeight="1" x14ac:dyDescent="0.25">
      <c r="A4" s="1"/>
      <c r="B4" s="2" t="s">
        <v>8</v>
      </c>
      <c r="C4" s="2" t="s">
        <v>9</v>
      </c>
      <c r="D4" s="2"/>
      <c r="E4" s="6">
        <v>7.41</v>
      </c>
      <c r="F4" s="5">
        <f t="shared" ref="F4:F35" si="0">E4*1.2</f>
        <v>8.8919999999999995</v>
      </c>
      <c r="G4" s="5">
        <f t="shared" ref="G4:G35" si="1">D4*F4</f>
        <v>0</v>
      </c>
    </row>
    <row r="5" spans="1:7" ht="56.45" customHeight="1" x14ac:dyDescent="0.25">
      <c r="A5" s="1"/>
      <c r="B5" s="2" t="s">
        <v>10</v>
      </c>
      <c r="C5" s="2" t="s">
        <v>11</v>
      </c>
      <c r="D5" s="2"/>
      <c r="E5" s="6">
        <v>1.47</v>
      </c>
      <c r="F5" s="5">
        <f t="shared" si="0"/>
        <v>1.764</v>
      </c>
      <c r="G5" s="5">
        <f t="shared" si="1"/>
        <v>0</v>
      </c>
    </row>
    <row r="6" spans="1:7" ht="56.45" customHeight="1" x14ac:dyDescent="0.25">
      <c r="A6" s="1"/>
      <c r="B6" s="2" t="s">
        <v>12</v>
      </c>
      <c r="C6" s="2" t="s">
        <v>13</v>
      </c>
      <c r="D6" s="2"/>
      <c r="E6" s="6">
        <v>14.03</v>
      </c>
      <c r="F6" s="5">
        <f t="shared" si="0"/>
        <v>16.835999999999999</v>
      </c>
      <c r="G6" s="5">
        <f t="shared" si="1"/>
        <v>0</v>
      </c>
    </row>
    <row r="7" spans="1:7" ht="56.45" customHeight="1" x14ac:dyDescent="0.25">
      <c r="A7" s="1"/>
      <c r="B7" s="2" t="s">
        <v>14</v>
      </c>
      <c r="C7" s="2" t="s">
        <v>15</v>
      </c>
      <c r="D7" s="2"/>
      <c r="E7" s="6">
        <v>3.06</v>
      </c>
      <c r="F7" s="5">
        <f t="shared" si="0"/>
        <v>3.6719999999999997</v>
      </c>
      <c r="G7" s="5">
        <f t="shared" si="1"/>
        <v>0</v>
      </c>
    </row>
    <row r="8" spans="1:7" ht="56.45" customHeight="1" x14ac:dyDescent="0.25">
      <c r="A8" s="1"/>
      <c r="B8" s="2" t="s">
        <v>16</v>
      </c>
      <c r="C8" s="2" t="s">
        <v>17</v>
      </c>
      <c r="D8" s="2"/>
      <c r="E8" s="6">
        <v>3.57</v>
      </c>
      <c r="F8" s="5">
        <f t="shared" si="0"/>
        <v>4.2839999999999998</v>
      </c>
      <c r="G8" s="5">
        <f t="shared" si="1"/>
        <v>0</v>
      </c>
    </row>
    <row r="9" spans="1:7" ht="56.45" customHeight="1" x14ac:dyDescent="0.25">
      <c r="A9" s="1"/>
      <c r="B9" s="2" t="s">
        <v>18</v>
      </c>
      <c r="C9" s="2" t="s">
        <v>19</v>
      </c>
      <c r="D9" s="2"/>
      <c r="E9" s="6">
        <v>2.2999999999999998</v>
      </c>
      <c r="F9" s="5">
        <f t="shared" si="0"/>
        <v>2.76</v>
      </c>
      <c r="G9" s="5">
        <f t="shared" si="1"/>
        <v>0</v>
      </c>
    </row>
    <row r="10" spans="1:7" ht="56.45" customHeight="1" x14ac:dyDescent="0.25">
      <c r="A10" s="1"/>
      <c r="B10" s="2" t="s">
        <v>20</v>
      </c>
      <c r="C10" s="2" t="s">
        <v>21</v>
      </c>
      <c r="D10" s="2"/>
      <c r="E10" s="6">
        <v>3.32</v>
      </c>
      <c r="F10" s="5">
        <f t="shared" si="0"/>
        <v>3.9839999999999995</v>
      </c>
      <c r="G10" s="5">
        <f t="shared" si="1"/>
        <v>0</v>
      </c>
    </row>
    <row r="11" spans="1:7" ht="56.45" customHeight="1" x14ac:dyDescent="0.25">
      <c r="A11" s="1"/>
      <c r="B11" s="2" t="s">
        <v>22</v>
      </c>
      <c r="C11" s="2" t="s">
        <v>23</v>
      </c>
      <c r="D11" s="2"/>
      <c r="E11" s="6">
        <v>2.04</v>
      </c>
      <c r="F11" s="5">
        <f t="shared" si="0"/>
        <v>2.448</v>
      </c>
      <c r="G11" s="5">
        <f t="shared" si="1"/>
        <v>0</v>
      </c>
    </row>
    <row r="12" spans="1:7" ht="56.45" customHeight="1" x14ac:dyDescent="0.25">
      <c r="A12" s="1"/>
      <c r="B12" s="2" t="s">
        <v>24</v>
      </c>
      <c r="C12" s="2" t="s">
        <v>25</v>
      </c>
      <c r="D12" s="2"/>
      <c r="E12" s="6">
        <v>2.81</v>
      </c>
      <c r="F12" s="5">
        <f t="shared" si="0"/>
        <v>3.3719999999999999</v>
      </c>
      <c r="G12" s="5">
        <f t="shared" si="1"/>
        <v>0</v>
      </c>
    </row>
    <row r="13" spans="1:7" ht="56.45" customHeight="1" x14ac:dyDescent="0.25">
      <c r="A13" s="1"/>
      <c r="B13" s="2" t="s">
        <v>26</v>
      </c>
      <c r="C13" s="2" t="s">
        <v>27</v>
      </c>
      <c r="D13" s="2"/>
      <c r="E13" s="6">
        <v>9.9700000000000006</v>
      </c>
      <c r="F13" s="5">
        <f t="shared" si="0"/>
        <v>11.964</v>
      </c>
      <c r="G13" s="5">
        <f t="shared" si="1"/>
        <v>0</v>
      </c>
    </row>
    <row r="14" spans="1:7" ht="56.45" customHeight="1" x14ac:dyDescent="0.25">
      <c r="A14" s="1"/>
      <c r="B14" s="2" t="s">
        <v>28</v>
      </c>
      <c r="C14" s="2" t="s">
        <v>29</v>
      </c>
      <c r="D14" s="2"/>
      <c r="E14" s="6">
        <v>12.53</v>
      </c>
      <c r="F14" s="5">
        <f t="shared" si="0"/>
        <v>15.035999999999998</v>
      </c>
      <c r="G14" s="5">
        <f t="shared" si="1"/>
        <v>0</v>
      </c>
    </row>
    <row r="15" spans="1:7" ht="56.45" customHeight="1" x14ac:dyDescent="0.25">
      <c r="A15" s="1"/>
      <c r="B15" s="2" t="s">
        <v>30</v>
      </c>
      <c r="C15" s="2" t="s">
        <v>31</v>
      </c>
      <c r="D15" s="2"/>
      <c r="E15" s="6">
        <v>4.09</v>
      </c>
      <c r="F15" s="5">
        <f t="shared" si="0"/>
        <v>4.9079999999999995</v>
      </c>
      <c r="G15" s="5">
        <f t="shared" si="1"/>
        <v>0</v>
      </c>
    </row>
    <row r="16" spans="1:7" ht="56.45" customHeight="1" x14ac:dyDescent="0.25">
      <c r="A16" s="1"/>
      <c r="B16" s="2" t="s">
        <v>32</v>
      </c>
      <c r="C16" s="2" t="s">
        <v>33</v>
      </c>
      <c r="D16" s="2"/>
      <c r="E16" s="6">
        <v>3.06</v>
      </c>
      <c r="F16" s="5">
        <f t="shared" si="0"/>
        <v>3.6719999999999997</v>
      </c>
      <c r="G16" s="5">
        <f t="shared" si="1"/>
        <v>0</v>
      </c>
    </row>
    <row r="17" spans="1:7" ht="56.45" customHeight="1" x14ac:dyDescent="0.25">
      <c r="A17" s="1"/>
      <c r="B17" s="2" t="s">
        <v>34</v>
      </c>
      <c r="C17" s="2" t="s">
        <v>35</v>
      </c>
      <c r="D17" s="2"/>
      <c r="E17" s="6">
        <v>0.76</v>
      </c>
      <c r="F17" s="5">
        <f t="shared" si="0"/>
        <v>0.91199999999999992</v>
      </c>
      <c r="G17" s="5">
        <f t="shared" si="1"/>
        <v>0</v>
      </c>
    </row>
    <row r="18" spans="1:7" ht="56.45" customHeight="1" x14ac:dyDescent="0.25">
      <c r="A18" s="1"/>
      <c r="B18" s="2" t="s">
        <v>36</v>
      </c>
      <c r="C18" s="2" t="s">
        <v>37</v>
      </c>
      <c r="D18" s="2"/>
      <c r="E18" s="6">
        <v>0.35</v>
      </c>
      <c r="F18" s="5">
        <f t="shared" si="0"/>
        <v>0.42</v>
      </c>
      <c r="G18" s="5">
        <f t="shared" si="1"/>
        <v>0</v>
      </c>
    </row>
    <row r="19" spans="1:7" ht="56.45" customHeight="1" x14ac:dyDescent="0.25">
      <c r="A19" s="1"/>
      <c r="B19" s="2" t="s">
        <v>38</v>
      </c>
      <c r="C19" s="2" t="s">
        <v>39</v>
      </c>
      <c r="D19" s="2"/>
      <c r="E19" s="6">
        <v>0.46</v>
      </c>
      <c r="F19" s="5">
        <f t="shared" si="0"/>
        <v>0.55200000000000005</v>
      </c>
      <c r="G19" s="5">
        <f t="shared" si="1"/>
        <v>0</v>
      </c>
    </row>
    <row r="20" spans="1:7" ht="56.45" customHeight="1" x14ac:dyDescent="0.25">
      <c r="A20" s="1"/>
      <c r="B20" s="2" t="s">
        <v>40</v>
      </c>
      <c r="C20" s="2" t="s">
        <v>41</v>
      </c>
      <c r="D20" s="2"/>
      <c r="E20" s="6">
        <v>0.76</v>
      </c>
      <c r="F20" s="5">
        <f t="shared" si="0"/>
        <v>0.91199999999999992</v>
      </c>
      <c r="G20" s="5">
        <f t="shared" si="1"/>
        <v>0</v>
      </c>
    </row>
    <row r="21" spans="1:7" ht="56.45" customHeight="1" x14ac:dyDescent="0.25">
      <c r="A21" s="1"/>
      <c r="B21" s="2" t="s">
        <v>42</v>
      </c>
      <c r="C21" s="2" t="s">
        <v>43</v>
      </c>
      <c r="D21" s="2"/>
      <c r="E21" s="6">
        <v>0.76</v>
      </c>
      <c r="F21" s="5">
        <f t="shared" si="0"/>
        <v>0.91199999999999992</v>
      </c>
      <c r="G21" s="5">
        <f t="shared" si="1"/>
        <v>0</v>
      </c>
    </row>
    <row r="22" spans="1:7" ht="56.45" customHeight="1" x14ac:dyDescent="0.25">
      <c r="A22" s="1"/>
      <c r="B22" s="2" t="s">
        <v>44</v>
      </c>
      <c r="C22" s="2" t="s">
        <v>45</v>
      </c>
      <c r="D22" s="2"/>
      <c r="E22" s="6">
        <v>0.76</v>
      </c>
      <c r="F22" s="5">
        <f t="shared" si="0"/>
        <v>0.91199999999999992</v>
      </c>
      <c r="G22" s="5">
        <f t="shared" si="1"/>
        <v>0</v>
      </c>
    </row>
    <row r="23" spans="1:7" ht="56.45" customHeight="1" x14ac:dyDescent="0.25">
      <c r="A23" s="1"/>
      <c r="B23" s="2" t="s">
        <v>46</v>
      </c>
      <c r="C23" s="2" t="s">
        <v>47</v>
      </c>
      <c r="D23" s="2"/>
      <c r="E23" s="6">
        <v>0.76</v>
      </c>
      <c r="F23" s="5">
        <f t="shared" si="0"/>
        <v>0.91199999999999992</v>
      </c>
      <c r="G23" s="5">
        <f t="shared" si="1"/>
        <v>0</v>
      </c>
    </row>
    <row r="24" spans="1:7" ht="56.45" customHeight="1" x14ac:dyDescent="0.25">
      <c r="A24" s="1"/>
      <c r="B24" s="2" t="s">
        <v>48</v>
      </c>
      <c r="C24" s="2" t="s">
        <v>49</v>
      </c>
      <c r="D24" s="2"/>
      <c r="E24" s="6">
        <v>2.04</v>
      </c>
      <c r="F24" s="5">
        <f t="shared" si="0"/>
        <v>2.448</v>
      </c>
      <c r="G24" s="5">
        <f t="shared" si="1"/>
        <v>0</v>
      </c>
    </row>
    <row r="25" spans="1:7" ht="56.45" customHeight="1" x14ac:dyDescent="0.25">
      <c r="A25" s="1"/>
      <c r="B25" s="2" t="s">
        <v>50</v>
      </c>
      <c r="C25" s="2" t="s">
        <v>51</v>
      </c>
      <c r="D25" s="2"/>
      <c r="E25" s="6">
        <v>3.57</v>
      </c>
      <c r="F25" s="5">
        <f t="shared" si="0"/>
        <v>4.2839999999999998</v>
      </c>
      <c r="G25" s="5">
        <f t="shared" si="1"/>
        <v>0</v>
      </c>
    </row>
    <row r="26" spans="1:7" ht="56.45" customHeight="1" x14ac:dyDescent="0.25">
      <c r="A26" s="1"/>
      <c r="B26" s="2" t="s">
        <v>52</v>
      </c>
      <c r="C26" s="2" t="s">
        <v>53</v>
      </c>
      <c r="D26" s="2"/>
      <c r="E26" s="6">
        <v>3.06</v>
      </c>
      <c r="F26" s="5">
        <f t="shared" si="0"/>
        <v>3.6719999999999997</v>
      </c>
      <c r="G26" s="5">
        <f t="shared" si="1"/>
        <v>0</v>
      </c>
    </row>
    <row r="27" spans="1:7" ht="56.45" customHeight="1" x14ac:dyDescent="0.25">
      <c r="A27" s="1"/>
      <c r="B27" s="2" t="s">
        <v>54</v>
      </c>
      <c r="C27" s="2" t="s">
        <v>55</v>
      </c>
      <c r="D27" s="2"/>
      <c r="E27" s="6">
        <v>5.62</v>
      </c>
      <c r="F27" s="5">
        <f t="shared" si="0"/>
        <v>6.7439999999999998</v>
      </c>
      <c r="G27" s="5">
        <f t="shared" si="1"/>
        <v>0</v>
      </c>
    </row>
    <row r="28" spans="1:7" ht="56.45" customHeight="1" x14ac:dyDescent="0.25">
      <c r="A28" s="1"/>
      <c r="B28" s="2" t="s">
        <v>56</v>
      </c>
      <c r="C28" s="2" t="s">
        <v>57</v>
      </c>
      <c r="D28" s="2"/>
      <c r="E28" s="6">
        <v>6.13</v>
      </c>
      <c r="F28" s="5">
        <f t="shared" si="0"/>
        <v>7.3559999999999999</v>
      </c>
      <c r="G28" s="5">
        <f t="shared" si="1"/>
        <v>0</v>
      </c>
    </row>
    <row r="29" spans="1:7" ht="56.45" customHeight="1" x14ac:dyDescent="0.25">
      <c r="A29" s="1"/>
      <c r="B29" s="2" t="s">
        <v>58</v>
      </c>
      <c r="C29" s="2" t="s">
        <v>59</v>
      </c>
      <c r="D29" s="2"/>
      <c r="E29" s="6">
        <v>6.13</v>
      </c>
      <c r="F29" s="5">
        <f t="shared" si="0"/>
        <v>7.3559999999999999</v>
      </c>
      <c r="G29" s="5">
        <f t="shared" si="1"/>
        <v>0</v>
      </c>
    </row>
    <row r="30" spans="1:7" ht="56.45" customHeight="1" x14ac:dyDescent="0.25">
      <c r="A30" s="1"/>
      <c r="B30" s="2" t="s">
        <v>60</v>
      </c>
      <c r="C30" s="2" t="s">
        <v>61</v>
      </c>
      <c r="D30" s="2"/>
      <c r="E30" s="6">
        <v>7.66</v>
      </c>
      <c r="F30" s="5">
        <f t="shared" si="0"/>
        <v>9.1920000000000002</v>
      </c>
      <c r="G30" s="5">
        <f t="shared" si="1"/>
        <v>0</v>
      </c>
    </row>
    <row r="31" spans="1:7" ht="56.45" customHeight="1" x14ac:dyDescent="0.25">
      <c r="A31" s="1"/>
      <c r="B31" s="2" t="s">
        <v>62</v>
      </c>
      <c r="C31" s="2" t="s">
        <v>63</v>
      </c>
      <c r="D31" s="2"/>
      <c r="E31" s="6">
        <v>8.69</v>
      </c>
      <c r="F31" s="5">
        <f t="shared" si="0"/>
        <v>10.427999999999999</v>
      </c>
      <c r="G31" s="5">
        <f t="shared" si="1"/>
        <v>0</v>
      </c>
    </row>
    <row r="32" spans="1:7" ht="56.45" customHeight="1" x14ac:dyDescent="0.25">
      <c r="A32" s="1"/>
      <c r="B32" s="2" t="s">
        <v>64</v>
      </c>
      <c r="C32" s="2" t="s">
        <v>65</v>
      </c>
      <c r="D32" s="2"/>
      <c r="E32" s="6">
        <v>9.7100000000000009</v>
      </c>
      <c r="F32" s="5">
        <f t="shared" si="0"/>
        <v>11.652000000000001</v>
      </c>
      <c r="G32" s="5">
        <f t="shared" si="1"/>
        <v>0</v>
      </c>
    </row>
    <row r="33" spans="1:7" ht="56.45" customHeight="1" x14ac:dyDescent="0.25">
      <c r="A33" s="1"/>
      <c r="B33" s="2" t="s">
        <v>66</v>
      </c>
      <c r="C33" s="2" t="s">
        <v>67</v>
      </c>
      <c r="D33" s="2"/>
      <c r="E33" s="6">
        <v>3.57</v>
      </c>
      <c r="F33" s="5">
        <f t="shared" si="0"/>
        <v>4.2839999999999998</v>
      </c>
      <c r="G33" s="5">
        <f t="shared" si="1"/>
        <v>0</v>
      </c>
    </row>
    <row r="34" spans="1:7" ht="56.45" customHeight="1" x14ac:dyDescent="0.25">
      <c r="A34" s="1"/>
      <c r="B34" s="2" t="s">
        <v>68</v>
      </c>
      <c r="C34" s="2" t="s">
        <v>69</v>
      </c>
      <c r="D34" s="2"/>
      <c r="E34" s="6">
        <v>3.06</v>
      </c>
      <c r="F34" s="5">
        <f t="shared" si="0"/>
        <v>3.6719999999999997</v>
      </c>
      <c r="G34" s="5">
        <f t="shared" si="1"/>
        <v>0</v>
      </c>
    </row>
    <row r="35" spans="1:7" ht="56.45" customHeight="1" x14ac:dyDescent="0.25">
      <c r="A35" s="1"/>
      <c r="B35" s="2" t="s">
        <v>70</v>
      </c>
      <c r="C35" s="2" t="s">
        <v>71</v>
      </c>
      <c r="D35" s="2"/>
      <c r="E35" s="6">
        <v>8.69</v>
      </c>
      <c r="F35" s="5">
        <f t="shared" si="0"/>
        <v>10.427999999999999</v>
      </c>
      <c r="G35" s="5">
        <f t="shared" si="1"/>
        <v>0</v>
      </c>
    </row>
    <row r="36" spans="1:7" x14ac:dyDescent="0.25">
      <c r="A36" s="3" t="s">
        <v>7</v>
      </c>
      <c r="B36" s="4" t="s">
        <v>7</v>
      </c>
      <c r="C36" s="4" t="s">
        <v>7</v>
      </c>
      <c r="D36" s="4"/>
      <c r="E36" s="7" t="s">
        <v>7</v>
      </c>
    </row>
    <row r="37" spans="1:7" ht="0" hidden="1" customHeight="1" x14ac:dyDescent="0.25"/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2026-02-09T13:07:18Z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