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na-51\Desktop\"/>
    </mc:Choice>
  </mc:AlternateContent>
  <xr:revisionPtr revIDLastSave="0" documentId="8_{14146E7F-C17F-4A9D-A935-4E62414F53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6" i="1" l="1"/>
  <c r="M336" i="1"/>
  <c r="N336" i="1" s="1"/>
  <c r="I336" i="1"/>
  <c r="J336" i="1" s="1"/>
  <c r="L377" i="1"/>
  <c r="M377" i="1"/>
  <c r="N377" i="1" s="1"/>
  <c r="I377" i="1"/>
  <c r="J377" i="1"/>
  <c r="F377" i="1"/>
  <c r="G377" i="1"/>
  <c r="F336" i="1"/>
  <c r="G336" i="1"/>
  <c r="L76" i="1"/>
  <c r="M76" i="1" s="1"/>
  <c r="N76" i="1" s="1"/>
  <c r="I76" i="1"/>
  <c r="J76" i="1"/>
  <c r="F76" i="1"/>
  <c r="G76" i="1" s="1"/>
  <c r="G476" i="1" s="1"/>
  <c r="N476" i="1" l="1"/>
  <c r="L306" i="1"/>
  <c r="M306" i="1" s="1"/>
  <c r="L307" i="1"/>
  <c r="M307" i="1" s="1"/>
  <c r="L308" i="1"/>
  <c r="M308" i="1"/>
  <c r="N308" i="1" s="1"/>
  <c r="L309" i="1"/>
  <c r="M309" i="1" s="1"/>
  <c r="L310" i="1"/>
  <c r="M310" i="1" s="1"/>
  <c r="L311" i="1"/>
  <c r="M311" i="1" s="1"/>
  <c r="L312" i="1"/>
  <c r="M312" i="1"/>
  <c r="L313" i="1"/>
  <c r="M313" i="1" s="1"/>
  <c r="L314" i="1"/>
  <c r="M314" i="1" s="1"/>
  <c r="L315" i="1"/>
  <c r="M315" i="1" s="1"/>
  <c r="L316" i="1"/>
  <c r="M316" i="1" s="1"/>
  <c r="L317" i="1"/>
  <c r="M317" i="1"/>
  <c r="L318" i="1"/>
  <c r="M318" i="1" s="1"/>
  <c r="L319" i="1"/>
  <c r="M319" i="1" s="1"/>
  <c r="L320" i="1"/>
  <c r="M320" i="1" s="1"/>
  <c r="L321" i="1"/>
  <c r="M321" i="1"/>
  <c r="L322" i="1"/>
  <c r="M322" i="1"/>
  <c r="L323" i="1"/>
  <c r="M323" i="1" s="1"/>
  <c r="L324" i="1"/>
  <c r="M324" i="1"/>
  <c r="L325" i="1"/>
  <c r="M325" i="1" s="1"/>
  <c r="L326" i="1"/>
  <c r="M326" i="1"/>
  <c r="L327" i="1"/>
  <c r="M327" i="1" s="1"/>
  <c r="L328" i="1"/>
  <c r="M328" i="1"/>
  <c r="N328" i="1" s="1"/>
  <c r="L329" i="1"/>
  <c r="M329" i="1" s="1"/>
  <c r="L330" i="1"/>
  <c r="M330" i="1"/>
  <c r="L331" i="1"/>
  <c r="M331" i="1" s="1"/>
  <c r="L332" i="1"/>
  <c r="M332" i="1" s="1"/>
  <c r="N332" i="1" s="1"/>
  <c r="L333" i="1"/>
  <c r="M333" i="1"/>
  <c r="L334" i="1"/>
  <c r="M334" i="1" s="1"/>
  <c r="L335" i="1"/>
  <c r="M335" i="1" s="1"/>
  <c r="L337" i="1"/>
  <c r="M337" i="1"/>
  <c r="L338" i="1"/>
  <c r="M338" i="1"/>
  <c r="L339" i="1"/>
  <c r="M339" i="1" s="1"/>
  <c r="L340" i="1"/>
  <c r="M340" i="1"/>
  <c r="L341" i="1"/>
  <c r="M341" i="1"/>
  <c r="L342" i="1"/>
  <c r="M342" i="1"/>
  <c r="L343" i="1"/>
  <c r="M343" i="1" s="1"/>
  <c r="L344" i="1"/>
  <c r="M344" i="1"/>
  <c r="L345" i="1"/>
  <c r="M345" i="1" s="1"/>
  <c r="L346" i="1"/>
  <c r="M346" i="1"/>
  <c r="L347" i="1"/>
  <c r="M347" i="1" s="1"/>
  <c r="L348" i="1"/>
  <c r="M348" i="1"/>
  <c r="L349" i="1"/>
  <c r="M349" i="1"/>
  <c r="L350" i="1"/>
  <c r="M350" i="1" s="1"/>
  <c r="L351" i="1"/>
  <c r="M351" i="1" s="1"/>
  <c r="L352" i="1"/>
  <c r="M352" i="1" s="1"/>
  <c r="L353" i="1"/>
  <c r="M353" i="1"/>
  <c r="N353" i="1"/>
  <c r="L354" i="1"/>
  <c r="M354" i="1"/>
  <c r="L355" i="1"/>
  <c r="M355" i="1" s="1"/>
  <c r="L356" i="1"/>
  <c r="M356" i="1"/>
  <c r="L357" i="1"/>
  <c r="M357" i="1"/>
  <c r="L358" i="1"/>
  <c r="M358" i="1"/>
  <c r="L359" i="1"/>
  <c r="M359" i="1" s="1"/>
  <c r="L360" i="1"/>
  <c r="M360" i="1"/>
  <c r="L361" i="1"/>
  <c r="M361" i="1" s="1"/>
  <c r="L362" i="1"/>
  <c r="M362" i="1" s="1"/>
  <c r="L363" i="1"/>
  <c r="M363" i="1" s="1"/>
  <c r="L364" i="1"/>
  <c r="M364" i="1"/>
  <c r="N364" i="1" s="1"/>
  <c r="L365" i="1"/>
  <c r="M365" i="1"/>
  <c r="L366" i="1"/>
  <c r="M366" i="1" s="1"/>
  <c r="L367" i="1"/>
  <c r="M367" i="1" s="1"/>
  <c r="L368" i="1"/>
  <c r="M368" i="1" s="1"/>
  <c r="L369" i="1"/>
  <c r="M369" i="1"/>
  <c r="L370" i="1"/>
  <c r="M370" i="1"/>
  <c r="N370" i="1"/>
  <c r="L371" i="1"/>
  <c r="M371" i="1" s="1"/>
  <c r="L372" i="1"/>
  <c r="M372" i="1"/>
  <c r="L373" i="1"/>
  <c r="M373" i="1" s="1"/>
  <c r="L374" i="1"/>
  <c r="M374" i="1"/>
  <c r="L375" i="1"/>
  <c r="M375" i="1" s="1"/>
  <c r="L376" i="1"/>
  <c r="M376" i="1"/>
  <c r="L378" i="1"/>
  <c r="M378" i="1" s="1"/>
  <c r="L379" i="1"/>
  <c r="M379" i="1" s="1"/>
  <c r="L380" i="1"/>
  <c r="M380" i="1" s="1"/>
  <c r="N380" i="1" s="1"/>
  <c r="L381" i="1"/>
  <c r="M381" i="1" s="1"/>
  <c r="L382" i="1"/>
  <c r="M382" i="1" s="1"/>
  <c r="L383" i="1"/>
  <c r="M383" i="1" s="1"/>
  <c r="L384" i="1"/>
  <c r="M384" i="1" s="1"/>
  <c r="L385" i="1"/>
  <c r="M385" i="1"/>
  <c r="L386" i="1"/>
  <c r="M386" i="1"/>
  <c r="L387" i="1"/>
  <c r="M387" i="1" s="1"/>
  <c r="L388" i="1"/>
  <c r="M388" i="1"/>
  <c r="L389" i="1"/>
  <c r="M389" i="1" s="1"/>
  <c r="L390" i="1"/>
  <c r="M390" i="1"/>
  <c r="L391" i="1"/>
  <c r="M391" i="1" s="1"/>
  <c r="L392" i="1"/>
  <c r="M392" i="1"/>
  <c r="L393" i="1"/>
  <c r="M393" i="1" s="1"/>
  <c r="L394" i="1"/>
  <c r="M394" i="1" s="1"/>
  <c r="L395" i="1"/>
  <c r="M395" i="1" s="1"/>
  <c r="L396" i="1"/>
  <c r="M396" i="1" s="1"/>
  <c r="L397" i="1"/>
  <c r="M397" i="1"/>
  <c r="L398" i="1"/>
  <c r="M398" i="1" s="1"/>
  <c r="L399" i="1"/>
  <c r="M399" i="1" s="1"/>
  <c r="L400" i="1"/>
  <c r="M400" i="1" s="1"/>
  <c r="L401" i="1"/>
  <c r="M401" i="1"/>
  <c r="L402" i="1"/>
  <c r="M402" i="1"/>
  <c r="L403" i="1"/>
  <c r="M403" i="1" s="1"/>
  <c r="L404" i="1"/>
  <c r="M404" i="1"/>
  <c r="L405" i="1"/>
  <c r="M405" i="1" s="1"/>
  <c r="L406" i="1"/>
  <c r="M406" i="1"/>
  <c r="L407" i="1"/>
  <c r="M407" i="1" s="1"/>
  <c r="L408" i="1"/>
  <c r="M408" i="1"/>
  <c r="L409" i="1"/>
  <c r="M409" i="1" s="1"/>
  <c r="L410" i="1"/>
  <c r="M410" i="1" s="1"/>
  <c r="L411" i="1"/>
  <c r="M411" i="1" s="1"/>
  <c r="L412" i="1"/>
  <c r="M412" i="1" s="1"/>
  <c r="L413" i="1"/>
  <c r="M413" i="1"/>
  <c r="L414" i="1"/>
  <c r="M414" i="1" s="1"/>
  <c r="L415" i="1"/>
  <c r="M415" i="1" s="1"/>
  <c r="L416" i="1"/>
  <c r="M416" i="1" s="1"/>
  <c r="L417" i="1"/>
  <c r="M417" i="1"/>
  <c r="L418" i="1"/>
  <c r="M418" i="1"/>
  <c r="L419" i="1"/>
  <c r="M419" i="1" s="1"/>
  <c r="L420" i="1"/>
  <c r="M420" i="1"/>
  <c r="L421" i="1"/>
  <c r="M421" i="1" s="1"/>
  <c r="L422" i="1"/>
  <c r="M422" i="1"/>
  <c r="L423" i="1"/>
  <c r="M423" i="1" s="1"/>
  <c r="L424" i="1"/>
  <c r="M424" i="1"/>
  <c r="L425" i="1"/>
  <c r="M425" i="1" s="1"/>
  <c r="L426" i="1"/>
  <c r="M426" i="1"/>
  <c r="L427" i="1"/>
  <c r="M427" i="1" s="1"/>
  <c r="L428" i="1"/>
  <c r="M428" i="1" s="1"/>
  <c r="L429" i="1"/>
  <c r="M429" i="1"/>
  <c r="L430" i="1"/>
  <c r="M430" i="1" s="1"/>
  <c r="L431" i="1"/>
  <c r="M431" i="1" s="1"/>
  <c r="L432" i="1"/>
  <c r="M432" i="1" s="1"/>
  <c r="L433" i="1"/>
  <c r="M433" i="1"/>
  <c r="L434" i="1"/>
  <c r="M434" i="1" s="1"/>
  <c r="L435" i="1"/>
  <c r="M435" i="1" s="1"/>
  <c r="L436" i="1"/>
  <c r="M436" i="1" s="1"/>
  <c r="L437" i="1"/>
  <c r="M437" i="1" s="1"/>
  <c r="L438" i="1"/>
  <c r="M438" i="1"/>
  <c r="L439" i="1"/>
  <c r="M439" i="1" s="1"/>
  <c r="L440" i="1"/>
  <c r="M440" i="1"/>
  <c r="L441" i="1"/>
  <c r="M441" i="1" s="1"/>
  <c r="L442" i="1"/>
  <c r="M442" i="1"/>
  <c r="L443" i="1"/>
  <c r="M443" i="1" s="1"/>
  <c r="L444" i="1"/>
  <c r="M444" i="1" s="1"/>
  <c r="L445" i="1"/>
  <c r="M445" i="1"/>
  <c r="L446" i="1"/>
  <c r="M446" i="1" s="1"/>
  <c r="L447" i="1"/>
  <c r="M447" i="1" s="1"/>
  <c r="L448" i="1"/>
  <c r="M448" i="1" s="1"/>
  <c r="L449" i="1"/>
  <c r="M449" i="1"/>
  <c r="L450" i="1"/>
  <c r="M450" i="1"/>
  <c r="L451" i="1"/>
  <c r="M451" i="1" s="1"/>
  <c r="L452" i="1"/>
  <c r="M452" i="1"/>
  <c r="L453" i="1"/>
  <c r="M453" i="1"/>
  <c r="L454" i="1"/>
  <c r="M454" i="1"/>
  <c r="L455" i="1"/>
  <c r="M455" i="1" s="1"/>
  <c r="L456" i="1"/>
  <c r="M456" i="1"/>
  <c r="L457" i="1"/>
  <c r="M457" i="1" s="1"/>
  <c r="L458" i="1"/>
  <c r="M458" i="1"/>
  <c r="L459" i="1"/>
  <c r="M459" i="1" s="1"/>
  <c r="L460" i="1"/>
  <c r="M460" i="1"/>
  <c r="L461" i="1"/>
  <c r="M461" i="1" s="1"/>
  <c r="L462" i="1"/>
  <c r="M462" i="1" s="1"/>
  <c r="L463" i="1"/>
  <c r="M463" i="1" s="1"/>
  <c r="L464" i="1"/>
  <c r="M464" i="1" s="1"/>
  <c r="L465" i="1"/>
  <c r="M465" i="1"/>
  <c r="L466" i="1"/>
  <c r="M466" i="1"/>
  <c r="L467" i="1"/>
  <c r="M467" i="1" s="1"/>
  <c r="L468" i="1"/>
  <c r="M468" i="1" s="1"/>
  <c r="L469" i="1"/>
  <c r="M469" i="1" s="1"/>
  <c r="L470" i="1"/>
  <c r="M470" i="1"/>
  <c r="L471" i="1"/>
  <c r="M471" i="1" s="1"/>
  <c r="L472" i="1"/>
  <c r="M472" i="1"/>
  <c r="L473" i="1"/>
  <c r="M473" i="1" s="1"/>
  <c r="L474" i="1"/>
  <c r="M474" i="1"/>
  <c r="I306" i="1"/>
  <c r="J306" i="1" s="1"/>
  <c r="I307" i="1"/>
  <c r="J307" i="1" s="1"/>
  <c r="I308" i="1"/>
  <c r="J308" i="1" s="1"/>
  <c r="I309" i="1"/>
  <c r="J309" i="1"/>
  <c r="I310" i="1"/>
  <c r="J310" i="1" s="1"/>
  <c r="I311" i="1"/>
  <c r="J311" i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 s="1"/>
  <c r="I345" i="1"/>
  <c r="J345" i="1" s="1"/>
  <c r="I346" i="1"/>
  <c r="J346" i="1"/>
  <c r="I347" i="1"/>
  <c r="J347" i="1" s="1"/>
  <c r="I348" i="1"/>
  <c r="J348" i="1" s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 s="1"/>
  <c r="I356" i="1"/>
  <c r="J356" i="1"/>
  <c r="I357" i="1"/>
  <c r="J357" i="1" s="1"/>
  <c r="I358" i="1"/>
  <c r="J358" i="1"/>
  <c r="I359" i="1"/>
  <c r="J359" i="1" s="1"/>
  <c r="I360" i="1"/>
  <c r="J360" i="1"/>
  <c r="I361" i="1"/>
  <c r="J361" i="1" s="1"/>
  <c r="I362" i="1"/>
  <c r="J362" i="1"/>
  <c r="I363" i="1"/>
  <c r="J363" i="1" s="1"/>
  <c r="I364" i="1"/>
  <c r="J364" i="1"/>
  <c r="I365" i="1"/>
  <c r="J365" i="1" s="1"/>
  <c r="I366" i="1"/>
  <c r="J366" i="1"/>
  <c r="I367" i="1"/>
  <c r="J367" i="1" s="1"/>
  <c r="I368" i="1"/>
  <c r="J368" i="1"/>
  <c r="I369" i="1"/>
  <c r="J369" i="1" s="1"/>
  <c r="I370" i="1"/>
  <c r="J370" i="1"/>
  <c r="I371" i="1"/>
  <c r="J371" i="1" s="1"/>
  <c r="I372" i="1"/>
  <c r="J372" i="1"/>
  <c r="I373" i="1"/>
  <c r="J373" i="1" s="1"/>
  <c r="I374" i="1"/>
  <c r="J374" i="1"/>
  <c r="I375" i="1"/>
  <c r="J375" i="1" s="1"/>
  <c r="I376" i="1"/>
  <c r="J376" i="1"/>
  <c r="I378" i="1"/>
  <c r="J378" i="1"/>
  <c r="I379" i="1"/>
  <c r="J379" i="1" s="1"/>
  <c r="I380" i="1"/>
  <c r="J380" i="1"/>
  <c r="I381" i="1"/>
  <c r="J381" i="1" s="1"/>
  <c r="I382" i="1"/>
  <c r="J382" i="1"/>
  <c r="I383" i="1"/>
  <c r="J383" i="1" s="1"/>
  <c r="I384" i="1"/>
  <c r="J384" i="1"/>
  <c r="I385" i="1"/>
  <c r="J385" i="1" s="1"/>
  <c r="I386" i="1"/>
  <c r="J386" i="1"/>
  <c r="I387" i="1"/>
  <c r="J387" i="1" s="1"/>
  <c r="I388" i="1"/>
  <c r="J388" i="1"/>
  <c r="I389" i="1"/>
  <c r="J389" i="1" s="1"/>
  <c r="I390" i="1"/>
  <c r="J390" i="1"/>
  <c r="I391" i="1"/>
  <c r="J391" i="1" s="1"/>
  <c r="I392" i="1"/>
  <c r="J392" i="1"/>
  <c r="I393" i="1"/>
  <c r="J393" i="1" s="1"/>
  <c r="I394" i="1"/>
  <c r="J394" i="1"/>
  <c r="I395" i="1"/>
  <c r="J395" i="1" s="1"/>
  <c r="I396" i="1"/>
  <c r="J396" i="1"/>
  <c r="I397" i="1"/>
  <c r="J397" i="1" s="1"/>
  <c r="N397" i="1" s="1"/>
  <c r="I398" i="1"/>
  <c r="J398" i="1"/>
  <c r="I399" i="1"/>
  <c r="J399" i="1" s="1"/>
  <c r="I400" i="1"/>
  <c r="J400" i="1"/>
  <c r="I401" i="1"/>
  <c r="J401" i="1" s="1"/>
  <c r="I402" i="1"/>
  <c r="J402" i="1"/>
  <c r="I403" i="1"/>
  <c r="J403" i="1" s="1"/>
  <c r="I404" i="1"/>
  <c r="J404" i="1"/>
  <c r="I405" i="1"/>
  <c r="J405" i="1" s="1"/>
  <c r="I406" i="1"/>
  <c r="J406" i="1"/>
  <c r="I407" i="1"/>
  <c r="J407" i="1" s="1"/>
  <c r="I408" i="1"/>
  <c r="J408" i="1"/>
  <c r="I409" i="1"/>
  <c r="J409" i="1" s="1"/>
  <c r="I410" i="1"/>
  <c r="J410" i="1"/>
  <c r="I411" i="1"/>
  <c r="J411" i="1" s="1"/>
  <c r="I412" i="1"/>
  <c r="J412" i="1"/>
  <c r="I413" i="1"/>
  <c r="J413" i="1" s="1"/>
  <c r="I414" i="1"/>
  <c r="J414" i="1"/>
  <c r="I415" i="1"/>
  <c r="J415" i="1" s="1"/>
  <c r="I416" i="1"/>
  <c r="J416" i="1"/>
  <c r="I417" i="1"/>
  <c r="J417" i="1" s="1"/>
  <c r="I418" i="1"/>
  <c r="J418" i="1"/>
  <c r="I419" i="1"/>
  <c r="J419" i="1" s="1"/>
  <c r="I420" i="1"/>
  <c r="J420" i="1"/>
  <c r="I421" i="1"/>
  <c r="J421" i="1" s="1"/>
  <c r="I422" i="1"/>
  <c r="J422" i="1"/>
  <c r="I423" i="1"/>
  <c r="J423" i="1" s="1"/>
  <c r="I424" i="1"/>
  <c r="J424" i="1"/>
  <c r="I425" i="1"/>
  <c r="J425" i="1" s="1"/>
  <c r="I426" i="1"/>
  <c r="J426" i="1"/>
  <c r="I427" i="1"/>
  <c r="J427" i="1" s="1"/>
  <c r="I428" i="1"/>
  <c r="J428" i="1"/>
  <c r="I429" i="1"/>
  <c r="J429" i="1" s="1"/>
  <c r="I430" i="1"/>
  <c r="J430" i="1"/>
  <c r="I431" i="1"/>
  <c r="J431" i="1" s="1"/>
  <c r="I432" i="1"/>
  <c r="J432" i="1"/>
  <c r="I433" i="1"/>
  <c r="J433" i="1" s="1"/>
  <c r="I434" i="1"/>
  <c r="J434" i="1"/>
  <c r="I435" i="1"/>
  <c r="J435" i="1" s="1"/>
  <c r="I436" i="1"/>
  <c r="J436" i="1"/>
  <c r="I437" i="1"/>
  <c r="J437" i="1" s="1"/>
  <c r="I438" i="1"/>
  <c r="J438" i="1"/>
  <c r="I439" i="1"/>
  <c r="J439" i="1" s="1"/>
  <c r="I440" i="1"/>
  <c r="J440" i="1"/>
  <c r="I441" i="1"/>
  <c r="J441" i="1" s="1"/>
  <c r="I442" i="1"/>
  <c r="J442" i="1"/>
  <c r="I443" i="1"/>
  <c r="J443" i="1" s="1"/>
  <c r="I444" i="1"/>
  <c r="J444" i="1"/>
  <c r="I445" i="1"/>
  <c r="J445" i="1" s="1"/>
  <c r="I446" i="1"/>
  <c r="J446" i="1"/>
  <c r="I447" i="1"/>
  <c r="J447" i="1" s="1"/>
  <c r="I448" i="1"/>
  <c r="J448" i="1" s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 s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G310" i="1"/>
  <c r="G311" i="1"/>
  <c r="G318" i="1"/>
  <c r="G319" i="1"/>
  <c r="G326" i="1"/>
  <c r="N326" i="1" s="1"/>
  <c r="G327" i="1"/>
  <c r="G334" i="1"/>
  <c r="N334" i="1" s="1"/>
  <c r="G335" i="1"/>
  <c r="G342" i="1"/>
  <c r="N342" i="1" s="1"/>
  <c r="G343" i="1"/>
  <c r="G350" i="1"/>
  <c r="N350" i="1" s="1"/>
  <c r="G351" i="1"/>
  <c r="G358" i="1"/>
  <c r="N358" i="1" s="1"/>
  <c r="G359" i="1"/>
  <c r="G366" i="1"/>
  <c r="G367" i="1"/>
  <c r="G374" i="1"/>
  <c r="N374" i="1" s="1"/>
  <c r="G375" i="1"/>
  <c r="G382" i="1"/>
  <c r="G383" i="1"/>
  <c r="G388" i="1"/>
  <c r="G394" i="1"/>
  <c r="N394" i="1" s="1"/>
  <c r="G395" i="1"/>
  <c r="G398" i="1"/>
  <c r="N398" i="1" s="1"/>
  <c r="G399" i="1"/>
  <c r="G402" i="1"/>
  <c r="N402" i="1" s="1"/>
  <c r="G403" i="1"/>
  <c r="G406" i="1"/>
  <c r="N406" i="1" s="1"/>
  <c r="G407" i="1"/>
  <c r="G410" i="1"/>
  <c r="N410" i="1" s="1"/>
  <c r="G411" i="1"/>
  <c r="G414" i="1"/>
  <c r="N414" i="1" s="1"/>
  <c r="G415" i="1"/>
  <c r="G418" i="1"/>
  <c r="N418" i="1" s="1"/>
  <c r="G419" i="1"/>
  <c r="G422" i="1"/>
  <c r="N422" i="1" s="1"/>
  <c r="G423" i="1"/>
  <c r="G426" i="1"/>
  <c r="G427" i="1"/>
  <c r="G430" i="1"/>
  <c r="N430" i="1" s="1"/>
  <c r="G431" i="1"/>
  <c r="G434" i="1"/>
  <c r="N434" i="1" s="1"/>
  <c r="G435" i="1"/>
  <c r="G438" i="1"/>
  <c r="N438" i="1" s="1"/>
  <c r="G439" i="1"/>
  <c r="G442" i="1"/>
  <c r="N442" i="1" s="1"/>
  <c r="G443" i="1"/>
  <c r="G446" i="1"/>
  <c r="N446" i="1" s="1"/>
  <c r="G447" i="1"/>
  <c r="G450" i="1"/>
  <c r="N450" i="1" s="1"/>
  <c r="G451" i="1"/>
  <c r="G454" i="1"/>
  <c r="N454" i="1" s="1"/>
  <c r="G455" i="1"/>
  <c r="G458" i="1"/>
  <c r="N458" i="1" s="1"/>
  <c r="G459" i="1"/>
  <c r="G462" i="1"/>
  <c r="N462" i="1" s="1"/>
  <c r="G463" i="1"/>
  <c r="G466" i="1"/>
  <c r="N466" i="1" s="1"/>
  <c r="G467" i="1"/>
  <c r="G470" i="1"/>
  <c r="N470" i="1" s="1"/>
  <c r="G471" i="1"/>
  <c r="G474" i="1"/>
  <c r="N474" i="1" s="1"/>
  <c r="F306" i="1"/>
  <c r="G306" i="1" s="1"/>
  <c r="F307" i="1"/>
  <c r="G307" i="1" s="1"/>
  <c r="F308" i="1"/>
  <c r="G308" i="1" s="1"/>
  <c r="F309" i="1"/>
  <c r="G309" i="1" s="1"/>
  <c r="N309" i="1" s="1"/>
  <c r="F310" i="1"/>
  <c r="F311" i="1"/>
  <c r="F312" i="1"/>
  <c r="G312" i="1" s="1"/>
  <c r="F313" i="1"/>
  <c r="G313" i="1" s="1"/>
  <c r="N313" i="1" s="1"/>
  <c r="F314" i="1"/>
  <c r="G314" i="1" s="1"/>
  <c r="F315" i="1"/>
  <c r="G315" i="1" s="1"/>
  <c r="F316" i="1"/>
  <c r="G316" i="1" s="1"/>
  <c r="F317" i="1"/>
  <c r="G317" i="1" s="1"/>
  <c r="F318" i="1"/>
  <c r="F319" i="1"/>
  <c r="F320" i="1"/>
  <c r="G320" i="1" s="1"/>
  <c r="F321" i="1"/>
  <c r="G321" i="1" s="1"/>
  <c r="F322" i="1"/>
  <c r="G322" i="1" s="1"/>
  <c r="N322" i="1" s="1"/>
  <c r="F323" i="1"/>
  <c r="G323" i="1" s="1"/>
  <c r="F324" i="1"/>
  <c r="G324" i="1" s="1"/>
  <c r="F325" i="1"/>
  <c r="G325" i="1" s="1"/>
  <c r="N325" i="1" s="1"/>
  <c r="F326" i="1"/>
  <c r="F327" i="1"/>
  <c r="F328" i="1"/>
  <c r="G328" i="1" s="1"/>
  <c r="F329" i="1"/>
  <c r="G329" i="1" s="1"/>
  <c r="N329" i="1" s="1"/>
  <c r="F330" i="1"/>
  <c r="G330" i="1" s="1"/>
  <c r="N330" i="1" s="1"/>
  <c r="F331" i="1"/>
  <c r="G331" i="1" s="1"/>
  <c r="F332" i="1"/>
  <c r="G332" i="1" s="1"/>
  <c r="F333" i="1"/>
  <c r="G333" i="1" s="1"/>
  <c r="N333" i="1" s="1"/>
  <c r="F334" i="1"/>
  <c r="F335" i="1"/>
  <c r="F337" i="1"/>
  <c r="G337" i="1" s="1"/>
  <c r="N337" i="1" s="1"/>
  <c r="F338" i="1"/>
  <c r="G338" i="1" s="1"/>
  <c r="N338" i="1" s="1"/>
  <c r="F339" i="1"/>
  <c r="G339" i="1" s="1"/>
  <c r="F340" i="1"/>
  <c r="G340" i="1" s="1"/>
  <c r="F341" i="1"/>
  <c r="G341" i="1" s="1"/>
  <c r="N341" i="1" s="1"/>
  <c r="F342" i="1"/>
  <c r="F343" i="1"/>
  <c r="F344" i="1"/>
  <c r="G344" i="1" s="1"/>
  <c r="F345" i="1"/>
  <c r="G345" i="1" s="1"/>
  <c r="F346" i="1"/>
  <c r="G346" i="1" s="1"/>
  <c r="N346" i="1" s="1"/>
  <c r="F347" i="1"/>
  <c r="G347" i="1" s="1"/>
  <c r="F348" i="1"/>
  <c r="G348" i="1" s="1"/>
  <c r="F349" i="1"/>
  <c r="G349" i="1" s="1"/>
  <c r="F350" i="1"/>
  <c r="F351" i="1"/>
  <c r="F352" i="1"/>
  <c r="G352" i="1" s="1"/>
  <c r="F353" i="1"/>
  <c r="G353" i="1" s="1"/>
  <c r="F354" i="1"/>
  <c r="G354" i="1" s="1"/>
  <c r="N354" i="1" s="1"/>
  <c r="F355" i="1"/>
  <c r="G355" i="1" s="1"/>
  <c r="F356" i="1"/>
  <c r="G356" i="1" s="1"/>
  <c r="F357" i="1"/>
  <c r="G357" i="1" s="1"/>
  <c r="F358" i="1"/>
  <c r="F359" i="1"/>
  <c r="F360" i="1"/>
  <c r="G360" i="1" s="1"/>
  <c r="F361" i="1"/>
  <c r="G361" i="1" s="1"/>
  <c r="N361" i="1" s="1"/>
  <c r="F362" i="1"/>
  <c r="G362" i="1" s="1"/>
  <c r="N362" i="1" s="1"/>
  <c r="F363" i="1"/>
  <c r="G363" i="1" s="1"/>
  <c r="F364" i="1"/>
  <c r="G364" i="1" s="1"/>
  <c r="F365" i="1"/>
  <c r="G365" i="1" s="1"/>
  <c r="F366" i="1"/>
  <c r="F367" i="1"/>
  <c r="F368" i="1"/>
  <c r="G368" i="1" s="1"/>
  <c r="F369" i="1"/>
  <c r="G369" i="1" s="1"/>
  <c r="F370" i="1"/>
  <c r="G370" i="1" s="1"/>
  <c r="F371" i="1"/>
  <c r="G371" i="1" s="1"/>
  <c r="F372" i="1"/>
  <c r="G372" i="1" s="1"/>
  <c r="F373" i="1"/>
  <c r="G373" i="1" s="1"/>
  <c r="F374" i="1"/>
  <c r="F375" i="1"/>
  <c r="F376" i="1"/>
  <c r="G376" i="1" s="1"/>
  <c r="F378" i="1"/>
  <c r="G378" i="1" s="1"/>
  <c r="F379" i="1"/>
  <c r="G379" i="1" s="1"/>
  <c r="F380" i="1"/>
  <c r="G380" i="1" s="1"/>
  <c r="F381" i="1"/>
  <c r="G381" i="1" s="1"/>
  <c r="F382" i="1"/>
  <c r="F383" i="1"/>
  <c r="F384" i="1"/>
  <c r="G384" i="1" s="1"/>
  <c r="F385" i="1"/>
  <c r="G385" i="1" s="1"/>
  <c r="F386" i="1"/>
  <c r="G386" i="1" s="1"/>
  <c r="N386" i="1" s="1"/>
  <c r="F387" i="1"/>
  <c r="G387" i="1" s="1"/>
  <c r="F388" i="1"/>
  <c r="F389" i="1"/>
  <c r="G389" i="1" s="1"/>
  <c r="F390" i="1"/>
  <c r="G390" i="1" s="1"/>
  <c r="N390" i="1" s="1"/>
  <c r="F391" i="1"/>
  <c r="G391" i="1" s="1"/>
  <c r="F392" i="1"/>
  <c r="G392" i="1" s="1"/>
  <c r="F393" i="1"/>
  <c r="G393" i="1" s="1"/>
  <c r="N393" i="1" s="1"/>
  <c r="F394" i="1"/>
  <c r="F395" i="1"/>
  <c r="F396" i="1"/>
  <c r="G396" i="1" s="1"/>
  <c r="F397" i="1"/>
  <c r="G397" i="1" s="1"/>
  <c r="F398" i="1"/>
  <c r="F399" i="1"/>
  <c r="F400" i="1"/>
  <c r="G400" i="1" s="1"/>
  <c r="F401" i="1"/>
  <c r="G401" i="1" s="1"/>
  <c r="N401" i="1" s="1"/>
  <c r="F402" i="1"/>
  <c r="F403" i="1"/>
  <c r="F404" i="1"/>
  <c r="G404" i="1" s="1"/>
  <c r="F405" i="1"/>
  <c r="G405" i="1" s="1"/>
  <c r="F406" i="1"/>
  <c r="F407" i="1"/>
  <c r="F408" i="1"/>
  <c r="G408" i="1" s="1"/>
  <c r="F409" i="1"/>
  <c r="G409" i="1" s="1"/>
  <c r="N409" i="1" s="1"/>
  <c r="F410" i="1"/>
  <c r="F411" i="1"/>
  <c r="F412" i="1"/>
  <c r="G412" i="1" s="1"/>
  <c r="F413" i="1"/>
  <c r="G413" i="1" s="1"/>
  <c r="F414" i="1"/>
  <c r="F415" i="1"/>
  <c r="F416" i="1"/>
  <c r="G416" i="1" s="1"/>
  <c r="F417" i="1"/>
  <c r="G417" i="1" s="1"/>
  <c r="N417" i="1" s="1"/>
  <c r="F418" i="1"/>
  <c r="F419" i="1"/>
  <c r="F420" i="1"/>
  <c r="G420" i="1" s="1"/>
  <c r="F421" i="1"/>
  <c r="G421" i="1" s="1"/>
  <c r="F422" i="1"/>
  <c r="F423" i="1"/>
  <c r="F424" i="1"/>
  <c r="G424" i="1" s="1"/>
  <c r="F425" i="1"/>
  <c r="G425" i="1" s="1"/>
  <c r="N425" i="1" s="1"/>
  <c r="F426" i="1"/>
  <c r="F427" i="1"/>
  <c r="F428" i="1"/>
  <c r="G428" i="1" s="1"/>
  <c r="F429" i="1"/>
  <c r="G429" i="1" s="1"/>
  <c r="F430" i="1"/>
  <c r="F431" i="1"/>
  <c r="F432" i="1"/>
  <c r="G432" i="1" s="1"/>
  <c r="F433" i="1"/>
  <c r="G433" i="1" s="1"/>
  <c r="N433" i="1" s="1"/>
  <c r="F434" i="1"/>
  <c r="F435" i="1"/>
  <c r="F436" i="1"/>
  <c r="G436" i="1" s="1"/>
  <c r="F437" i="1"/>
  <c r="G437" i="1" s="1"/>
  <c r="F438" i="1"/>
  <c r="F439" i="1"/>
  <c r="F440" i="1"/>
  <c r="G440" i="1" s="1"/>
  <c r="F441" i="1"/>
  <c r="G441" i="1" s="1"/>
  <c r="N441" i="1" s="1"/>
  <c r="F442" i="1"/>
  <c r="F443" i="1"/>
  <c r="F444" i="1"/>
  <c r="G444" i="1" s="1"/>
  <c r="F445" i="1"/>
  <c r="G445" i="1" s="1"/>
  <c r="F446" i="1"/>
  <c r="F447" i="1"/>
  <c r="F448" i="1"/>
  <c r="G448" i="1" s="1"/>
  <c r="F449" i="1"/>
  <c r="G449" i="1" s="1"/>
  <c r="N449" i="1" s="1"/>
  <c r="F450" i="1"/>
  <c r="F451" i="1"/>
  <c r="F452" i="1"/>
  <c r="G452" i="1" s="1"/>
  <c r="F453" i="1"/>
  <c r="G453" i="1" s="1"/>
  <c r="N453" i="1" s="1"/>
  <c r="F454" i="1"/>
  <c r="F455" i="1"/>
  <c r="F456" i="1"/>
  <c r="G456" i="1" s="1"/>
  <c r="F457" i="1"/>
  <c r="G457" i="1" s="1"/>
  <c r="N457" i="1" s="1"/>
  <c r="F458" i="1"/>
  <c r="F459" i="1"/>
  <c r="F460" i="1"/>
  <c r="G460" i="1" s="1"/>
  <c r="F461" i="1"/>
  <c r="G461" i="1" s="1"/>
  <c r="N461" i="1" s="1"/>
  <c r="F462" i="1"/>
  <c r="F463" i="1"/>
  <c r="F464" i="1"/>
  <c r="G464" i="1" s="1"/>
  <c r="F465" i="1"/>
  <c r="G465" i="1" s="1"/>
  <c r="N465" i="1" s="1"/>
  <c r="F466" i="1"/>
  <c r="F467" i="1"/>
  <c r="F468" i="1"/>
  <c r="G468" i="1" s="1"/>
  <c r="F469" i="1"/>
  <c r="G469" i="1" s="1"/>
  <c r="F470" i="1"/>
  <c r="F471" i="1"/>
  <c r="F472" i="1"/>
  <c r="G472" i="1" s="1"/>
  <c r="F473" i="1"/>
  <c r="G473" i="1" s="1"/>
  <c r="N473" i="1" s="1"/>
  <c r="F474" i="1"/>
  <c r="L4" i="1"/>
  <c r="M4" i="1" s="1"/>
  <c r="L5" i="1"/>
  <c r="M5" i="1" s="1"/>
  <c r="L6" i="1"/>
  <c r="M6" i="1" s="1"/>
  <c r="L7" i="1"/>
  <c r="M7" i="1" s="1"/>
  <c r="L8" i="1"/>
  <c r="M8" i="1"/>
  <c r="L9" i="1"/>
  <c r="M9" i="1" s="1"/>
  <c r="L10" i="1"/>
  <c r="M10" i="1" s="1"/>
  <c r="L11" i="1"/>
  <c r="M11" i="1" s="1"/>
  <c r="L12" i="1"/>
  <c r="M12" i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N23" i="1" s="1"/>
  <c r="L24" i="1"/>
  <c r="M24" i="1" s="1"/>
  <c r="L25" i="1"/>
  <c r="M25" i="1" s="1"/>
  <c r="L26" i="1"/>
  <c r="M26" i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/>
  <c r="L193" i="1"/>
  <c r="M193" i="1" s="1"/>
  <c r="L194" i="1"/>
  <c r="M194" i="1" s="1"/>
  <c r="L195" i="1"/>
  <c r="M195" i="1" s="1"/>
  <c r="L196" i="1"/>
  <c r="M196" i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 s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/>
  <c r="L305" i="1"/>
  <c r="M305" i="1" s="1"/>
  <c r="L3" i="1"/>
  <c r="M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7" i="1"/>
  <c r="J77" i="1" s="1"/>
  <c r="I78" i="1"/>
  <c r="J78" i="1" s="1"/>
  <c r="I79" i="1"/>
  <c r="J79" i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/>
  <c r="I232" i="1"/>
  <c r="J232" i="1" s="1"/>
  <c r="I233" i="1"/>
  <c r="J233" i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/>
  <c r="I240" i="1"/>
  <c r="J240" i="1" s="1"/>
  <c r="I241" i="1"/>
  <c r="J241" i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/>
  <c r="I248" i="1"/>
  <c r="J248" i="1" s="1"/>
  <c r="I249" i="1"/>
  <c r="J249" i="1"/>
  <c r="I250" i="1"/>
  <c r="J250" i="1" s="1"/>
  <c r="I251" i="1"/>
  <c r="J251" i="1" s="1"/>
  <c r="I252" i="1"/>
  <c r="J252" i="1"/>
  <c r="I253" i="1"/>
  <c r="J253" i="1" s="1"/>
  <c r="I254" i="1"/>
  <c r="J254" i="1"/>
  <c r="I255" i="1"/>
  <c r="J255" i="1" s="1"/>
  <c r="I256" i="1"/>
  <c r="J256" i="1"/>
  <c r="I257" i="1"/>
  <c r="J257" i="1" s="1"/>
  <c r="I258" i="1"/>
  <c r="J258" i="1" s="1"/>
  <c r="I259" i="1"/>
  <c r="J259" i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/>
  <c r="I302" i="1"/>
  <c r="J302" i="1" s="1"/>
  <c r="I303" i="1"/>
  <c r="J303" i="1" s="1"/>
  <c r="I304" i="1"/>
  <c r="J304" i="1" s="1"/>
  <c r="I305" i="1"/>
  <c r="J305" i="1" s="1"/>
  <c r="I3" i="1"/>
  <c r="J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N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/>
  <c r="F254" i="1"/>
  <c r="G254" i="1" s="1"/>
  <c r="F255" i="1"/>
  <c r="G255" i="1" s="1"/>
  <c r="F256" i="1"/>
  <c r="G256" i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" i="1"/>
  <c r="G3" i="1" s="1"/>
  <c r="N213" i="1" l="1"/>
  <c r="N468" i="1"/>
  <c r="N440" i="1"/>
  <c r="N412" i="1"/>
  <c r="N408" i="1"/>
  <c r="N355" i="1"/>
  <c r="N210" i="1"/>
  <c r="N378" i="1"/>
  <c r="N382" i="1"/>
  <c r="N366" i="1"/>
  <c r="N431" i="1"/>
  <c r="N428" i="1"/>
  <c r="N314" i="1"/>
  <c r="N20" i="1"/>
  <c r="N469" i="1"/>
  <c r="N445" i="1"/>
  <c r="N437" i="1"/>
  <c r="N429" i="1"/>
  <c r="N421" i="1"/>
  <c r="N413" i="1"/>
  <c r="N405" i="1"/>
  <c r="N389" i="1"/>
  <c r="N385" i="1"/>
  <c r="N381" i="1"/>
  <c r="N373" i="1"/>
  <c r="N369" i="1"/>
  <c r="N365" i="1"/>
  <c r="N357" i="1"/>
  <c r="N349" i="1"/>
  <c r="N345" i="1"/>
  <c r="N321" i="1"/>
  <c r="N317" i="1"/>
  <c r="N426" i="1"/>
  <c r="N472" i="1"/>
  <c r="N464" i="1"/>
  <c r="N448" i="1"/>
  <c r="N436" i="1"/>
  <c r="N125" i="1"/>
  <c r="N65" i="1"/>
  <c r="N444" i="1"/>
  <c r="N416" i="1"/>
  <c r="N396" i="1"/>
  <c r="N351" i="1"/>
  <c r="N175" i="1"/>
  <c r="N92" i="1"/>
  <c r="N72" i="1"/>
  <c r="N68" i="1"/>
  <c r="N64" i="1"/>
  <c r="N467" i="1"/>
  <c r="N463" i="1"/>
  <c r="N460" i="1"/>
  <c r="N451" i="1"/>
  <c r="N447" i="1"/>
  <c r="N435" i="1"/>
  <c r="N419" i="1"/>
  <c r="N415" i="1"/>
  <c r="N400" i="1"/>
  <c r="N392" i="1"/>
  <c r="N376" i="1"/>
  <c r="N348" i="1"/>
  <c r="N339" i="1"/>
  <c r="N335" i="1"/>
  <c r="N320" i="1"/>
  <c r="N310" i="1"/>
  <c r="N216" i="1"/>
  <c r="N156" i="1"/>
  <c r="N115" i="1"/>
  <c r="N56" i="1"/>
  <c r="N28" i="1"/>
  <c r="N403" i="1"/>
  <c r="N399" i="1"/>
  <c r="N384" i="1"/>
  <c r="N368" i="1"/>
  <c r="N360" i="1"/>
  <c r="N323" i="1"/>
  <c r="N319" i="1"/>
  <c r="N316" i="1"/>
  <c r="N312" i="1"/>
  <c r="N456" i="1"/>
  <c r="N432" i="1"/>
  <c r="N424" i="1"/>
  <c r="N387" i="1"/>
  <c r="N383" i="1"/>
  <c r="N371" i="1"/>
  <c r="N367" i="1"/>
  <c r="N352" i="1"/>
  <c r="N344" i="1"/>
  <c r="N315" i="1"/>
  <c r="N459" i="1"/>
  <c r="N452" i="1"/>
  <c r="N443" i="1"/>
  <c r="N427" i="1"/>
  <c r="N420" i="1"/>
  <c r="N411" i="1"/>
  <c r="N404" i="1"/>
  <c r="N395" i="1"/>
  <c r="N388" i="1"/>
  <c r="N379" i="1"/>
  <c r="N372" i="1"/>
  <c r="N363" i="1"/>
  <c r="N356" i="1"/>
  <c r="N347" i="1"/>
  <c r="N340" i="1"/>
  <c r="N331" i="1"/>
  <c r="N324" i="1"/>
  <c r="N318" i="1"/>
  <c r="N307" i="1"/>
  <c r="N471" i="1"/>
  <c r="N455" i="1"/>
  <c r="N439" i="1"/>
  <c r="N423" i="1"/>
  <c r="N407" i="1"/>
  <c r="N391" i="1"/>
  <c r="N375" i="1"/>
  <c r="N359" i="1"/>
  <c r="N343" i="1"/>
  <c r="N327" i="1"/>
  <c r="N311" i="1"/>
  <c r="N306" i="1"/>
  <c r="N236" i="1"/>
  <c r="N191" i="1"/>
  <c r="N40" i="1"/>
  <c r="N181" i="1"/>
  <c r="N173" i="1"/>
  <c r="N109" i="1"/>
  <c r="N289" i="1"/>
  <c r="N279" i="1"/>
  <c r="N245" i="1"/>
  <c r="N225" i="1"/>
  <c r="N211" i="1"/>
  <c r="N202" i="1"/>
  <c r="N190" i="1"/>
  <c r="N136" i="1"/>
  <c r="N224" i="1"/>
  <c r="N221" i="1"/>
  <c r="N186" i="1"/>
  <c r="N103" i="1"/>
  <c r="N100" i="1"/>
  <c r="N97" i="1"/>
  <c r="N57" i="1"/>
  <c r="N48" i="1"/>
  <c r="N194" i="1"/>
  <c r="N86" i="1"/>
  <c r="N36" i="1"/>
  <c r="N197" i="1"/>
  <c r="N242" i="1"/>
  <c r="N208" i="1"/>
  <c r="N27" i="1"/>
  <c r="N19" i="1"/>
  <c r="N305" i="1"/>
  <c r="N256" i="1"/>
  <c r="N253" i="1"/>
  <c r="N195" i="1"/>
  <c r="N176" i="1"/>
  <c r="N123" i="1"/>
  <c r="N112" i="1"/>
  <c r="N96" i="1"/>
  <c r="N80" i="1"/>
  <c r="N37" i="1"/>
  <c r="N33" i="1"/>
  <c r="N292" i="1"/>
  <c r="N260" i="1"/>
  <c r="N228" i="1"/>
  <c r="N130" i="1"/>
  <c r="N126" i="1"/>
  <c r="N106" i="1"/>
  <c r="N18" i="1"/>
  <c r="N6" i="1"/>
  <c r="N189" i="1"/>
  <c r="N157" i="1"/>
  <c r="N276" i="1"/>
  <c r="N272" i="1"/>
  <c r="N269" i="1"/>
  <c r="N266" i="1"/>
  <c r="N262" i="1"/>
  <c r="N252" i="1"/>
  <c r="N234" i="1"/>
  <c r="N230" i="1"/>
  <c r="N218" i="1"/>
  <c r="N215" i="1"/>
  <c r="N178" i="1"/>
  <c r="N150" i="1"/>
  <c r="N146" i="1"/>
  <c r="N143" i="1"/>
  <c r="N140" i="1"/>
  <c r="N137" i="1"/>
  <c r="N133" i="1"/>
  <c r="N129" i="1"/>
  <c r="N122" i="1"/>
  <c r="N118" i="1"/>
  <c r="N78" i="1"/>
  <c r="N74" i="1"/>
  <c r="N46" i="1"/>
  <c r="N42" i="1"/>
  <c r="N26" i="1"/>
  <c r="N296" i="1"/>
  <c r="N286" i="1"/>
  <c r="N283" i="1"/>
  <c r="N275" i="1"/>
  <c r="N268" i="1"/>
  <c r="N265" i="1"/>
  <c r="N258" i="1"/>
  <c r="N248" i="1"/>
  <c r="N239" i="1"/>
  <c r="N233" i="1"/>
  <c r="N183" i="1"/>
  <c r="N180" i="1"/>
  <c r="N170" i="1"/>
  <c r="N166" i="1"/>
  <c r="N163" i="1"/>
  <c r="N153" i="1"/>
  <c r="N149" i="1"/>
  <c r="N142" i="1"/>
  <c r="N139" i="1"/>
  <c r="N132" i="1"/>
  <c r="N114" i="1"/>
  <c r="N89" i="1"/>
  <c r="N83" i="1"/>
  <c r="N77" i="1"/>
  <c r="N70" i="1"/>
  <c r="N60" i="1"/>
  <c r="N54" i="1"/>
  <c r="N51" i="1"/>
  <c r="N38" i="1"/>
  <c r="N34" i="1"/>
  <c r="N31" i="1"/>
  <c r="N35" i="1"/>
  <c r="N11" i="1"/>
  <c r="N302" i="1"/>
  <c r="N299" i="1"/>
  <c r="N295" i="1"/>
  <c r="N288" i="1"/>
  <c r="N285" i="1"/>
  <c r="N282" i="1"/>
  <c r="N278" i="1"/>
  <c r="N257" i="1"/>
  <c r="N250" i="1"/>
  <c r="N247" i="1"/>
  <c r="N244" i="1"/>
  <c r="N238" i="1"/>
  <c r="N200" i="1"/>
  <c r="N188" i="1"/>
  <c r="N182" i="1"/>
  <c r="N162" i="1"/>
  <c r="N158" i="1"/>
  <c r="N94" i="1"/>
  <c r="N91" i="1"/>
  <c r="N88" i="1"/>
  <c r="N82" i="1"/>
  <c r="N69" i="1"/>
  <c r="N59" i="1"/>
  <c r="N50" i="1"/>
  <c r="N30" i="1"/>
  <c r="N22" i="1"/>
  <c r="N5" i="1"/>
  <c r="N304" i="1"/>
  <c r="N301" i="1"/>
  <c r="N298" i="1"/>
  <c r="N294" i="1"/>
  <c r="N291" i="1"/>
  <c r="N284" i="1"/>
  <c r="N281" i="1"/>
  <c r="N264" i="1"/>
  <c r="N261" i="1"/>
  <c r="N255" i="1"/>
  <c r="N246" i="1"/>
  <c r="N241" i="1"/>
  <c r="N232" i="1"/>
  <c r="N229" i="1"/>
  <c r="N226" i="1"/>
  <c r="N223" i="1"/>
  <c r="N220" i="1"/>
  <c r="N214" i="1"/>
  <c r="N212" i="1"/>
  <c r="N207" i="1"/>
  <c r="N204" i="1"/>
  <c r="N201" i="1"/>
  <c r="N198" i="1"/>
  <c r="N196" i="1"/>
  <c r="N193" i="1"/>
  <c r="N185" i="1"/>
  <c r="N174" i="1"/>
  <c r="N171" i="1"/>
  <c r="N168" i="1"/>
  <c r="N165" i="1"/>
  <c r="N161" i="1"/>
  <c r="N155" i="1"/>
  <c r="N152" i="1"/>
  <c r="N148" i="1"/>
  <c r="N145" i="1"/>
  <c r="N138" i="1"/>
  <c r="N135" i="1"/>
  <c r="N121" i="1"/>
  <c r="N111" i="1"/>
  <c r="N102" i="1"/>
  <c r="N99" i="1"/>
  <c r="N90" i="1"/>
  <c r="N85" i="1"/>
  <c r="N73" i="1"/>
  <c r="N67" i="1"/>
  <c r="N58" i="1"/>
  <c r="N53" i="1"/>
  <c r="N44" i="1"/>
  <c r="N41" i="1"/>
  <c r="N32" i="1"/>
  <c r="N25" i="1"/>
  <c r="N16" i="1"/>
  <c r="N13" i="1"/>
  <c r="N10" i="1"/>
  <c r="N62" i="1"/>
  <c r="N45" i="1"/>
  <c r="N8" i="1"/>
  <c r="N300" i="1"/>
  <c r="N297" i="1"/>
  <c r="N280" i="1"/>
  <c r="N273" i="1"/>
  <c r="N270" i="1"/>
  <c r="N267" i="1"/>
  <c r="N263" i="1"/>
  <c r="N254" i="1"/>
  <c r="N249" i="1"/>
  <c r="N240" i="1"/>
  <c r="N237" i="1"/>
  <c r="N231" i="1"/>
  <c r="N222" i="1"/>
  <c r="N217" i="1"/>
  <c r="N206" i="1"/>
  <c r="N203" i="1"/>
  <c r="N192" i="1"/>
  <c r="N184" i="1"/>
  <c r="N179" i="1"/>
  <c r="N167" i="1"/>
  <c r="N164" i="1"/>
  <c r="N160" i="1"/>
  <c r="N154" i="1"/>
  <c r="N151" i="1"/>
  <c r="N134" i="1"/>
  <c r="N127" i="1"/>
  <c r="N124" i="1"/>
  <c r="N120" i="1"/>
  <c r="N117" i="1"/>
  <c r="N110" i="1"/>
  <c r="N108" i="1"/>
  <c r="N105" i="1"/>
  <c r="N98" i="1"/>
  <c r="N93" i="1"/>
  <c r="N84" i="1"/>
  <c r="N81" i="1"/>
  <c r="N75" i="1"/>
  <c r="N66" i="1"/>
  <c r="N61" i="1"/>
  <c r="N52" i="1"/>
  <c r="N49" i="1"/>
  <c r="N43" i="1"/>
  <c r="N24" i="1"/>
  <c r="N15" i="1"/>
  <c r="N12" i="1"/>
  <c r="N3" i="1"/>
  <c r="N303" i="1"/>
  <c r="N293" i="1"/>
  <c r="N290" i="1"/>
  <c r="N287" i="1"/>
  <c r="N277" i="1"/>
  <c r="N274" i="1"/>
  <c r="N271" i="1"/>
  <c r="N259" i="1"/>
  <c r="N251" i="1"/>
  <c r="N243" i="1"/>
  <c r="N235" i="1"/>
  <c r="N227" i="1"/>
  <c r="N219" i="1"/>
  <c r="N209" i="1"/>
  <c r="N199" i="1"/>
  <c r="N187" i="1"/>
  <c r="N177" i="1"/>
  <c r="N172" i="1"/>
  <c r="N169" i="1"/>
  <c r="N159" i="1"/>
  <c r="N147" i="1"/>
  <c r="N144" i="1"/>
  <c r="N141" i="1"/>
  <c r="N131" i="1"/>
  <c r="N128" i="1"/>
  <c r="N119" i="1"/>
  <c r="N116" i="1"/>
  <c r="N113" i="1"/>
  <c r="N107" i="1"/>
  <c r="N104" i="1"/>
  <c r="N101" i="1"/>
  <c r="N95" i="1"/>
  <c r="N87" i="1"/>
  <c r="N79" i="1"/>
  <c r="N71" i="1"/>
  <c r="N63" i="1"/>
  <c r="N55" i="1"/>
  <c r="N47" i="1"/>
  <c r="N39" i="1"/>
  <c r="N29" i="1"/>
  <c r="N17" i="1"/>
  <c r="N14" i="1"/>
  <c r="N7" i="1"/>
  <c r="N4" i="1"/>
  <c r="N21" i="1"/>
  <c r="N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</futureMetadata>
  <valueMetadata count="1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</valueMetadata>
</metadata>
</file>

<file path=xl/sharedStrings.xml><?xml version="1.0" encoding="utf-8"?>
<sst xmlns="http://schemas.openxmlformats.org/spreadsheetml/2006/main" count="959" uniqueCount="957">
  <si>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</si>
  <si>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</si>
  <si>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</si>
  <si>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</si>
  <si>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</si>
  <si>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4015240048</t>
  </si>
  <si>
    <t>RFG ЕТАЖЕРКА БЯЛА 3 С 14 БР PP ТАВИЧКИ ЗЕЛЕН</t>
  </si>
  <si>
    <t>5525122874</t>
  </si>
  <si>
    <t>КУФАРЧЕ КАК БЪРЗО ДА СЕ НАУЧИМ ДА ЧЕТЕМ</t>
  </si>
  <si>
    <t>6624020019</t>
  </si>
  <si>
    <t>СТОЙКА ЗА ТАБЛА И КАРТИ ПОДВИЖНА</t>
  </si>
  <si>
    <t>1592100017</t>
  </si>
  <si>
    <t>АТЛАС ПО ИСТОРИЯ И ЦИВИЛИЗАЦИЯ ЗА 5.КЛАС</t>
  </si>
  <si>
    <t>1592100018</t>
  </si>
  <si>
    <t>АТЛАС ПО ИСТОРИЯ И ЦИВИЛИЗАЦИЯ ЗА 6.КЛАС</t>
  </si>
  <si>
    <t>1592100019</t>
  </si>
  <si>
    <t>АТЛАС ПО ИСТОРИЯ И ЦИВИЛИЗАЦИЯ ЗА 7.КЛАС</t>
  </si>
  <si>
    <t>6610181380</t>
  </si>
  <si>
    <t>РАБОТНИ ЛИСТОВЕ ПО ИСТОРИЯ И ЦИВИЛИЗАЦИИ ЗА 10К.</t>
  </si>
  <si>
    <t>6606220108</t>
  </si>
  <si>
    <t>CCH СВЕЩНИК 4Х16СМ ОТ ДЪРВО</t>
  </si>
  <si>
    <t>6606220075</t>
  </si>
  <si>
    <t>CCH ЦВЕТЕ ОТ ДЪРВО ЗА ДЕКОРАЦИЯ 26Х13Х1СМ</t>
  </si>
  <si>
    <t>6606220358</t>
  </si>
  <si>
    <t>MOXY РАМКА С ЦВЕТЯ ЗА ДЕКОРАЦИЯ 15.5/20.8 СМ</t>
  </si>
  <si>
    <t>6605020003</t>
  </si>
  <si>
    <t>CCH МАРКЕРИ ПОРЦЕЛАН И СТЪКЛО 4 ЦВ ЧРН/СИН/ЗЕЛ/ЧРВ</t>
  </si>
  <si>
    <t>4020120097</t>
  </si>
  <si>
    <t>RFG ЧИН И СТОЛ ERGO SCHOOL</t>
  </si>
  <si>
    <t>8502010005</t>
  </si>
  <si>
    <t>ПЕЧАТ ВЪРХУ ПЛОТ НА RFG ERGO SCHOOL СИВ</t>
  </si>
  <si>
    <t>4020120117</t>
  </si>
  <si>
    <t>RFG ЧИН И СТОЛ ISTUDY WHITE ОТ I ДО VIII КЛАС</t>
  </si>
  <si>
    <t>8502010004</t>
  </si>
  <si>
    <t>ПЕЧАТ ВЪРХУ ПЛОТ НА RFG ISTUDY SCHOOL</t>
  </si>
  <si>
    <t>4020120096</t>
  </si>
  <si>
    <t>RFG ЧИН И СТОЛ ISTUDY GREY ОТ VIII ДО XII КЛАС</t>
  </si>
  <si>
    <t>4020120284</t>
  </si>
  <si>
    <t>RFG МАСА JAM УЧЕНИЧЕСКА I-IV КЛАС 70/50/67H</t>
  </si>
  <si>
    <t>4020120285</t>
  </si>
  <si>
    <t>RFG МАСА JAM УЧЕНИЧЕСКА V-VIII КЛАС 70/50/71H</t>
  </si>
  <si>
    <t>4020120286</t>
  </si>
  <si>
    <t>RFG МАСА JAM УЧЕНИЧЕСКА НАД VIII КЛАС 70/50/76H</t>
  </si>
  <si>
    <t>8502010008</t>
  </si>
  <si>
    <t>ПЕЧАТ ВЪРХУ ПЛОТ НА RFG JAM ЕДНОМЕСТНА V-VIII КЛАС</t>
  </si>
  <si>
    <t>4020120568</t>
  </si>
  <si>
    <t>RFG МАСА РАБОТНА СГЪВАЕМА SKY 1200/500/750</t>
  </si>
  <si>
    <t>8502010013</t>
  </si>
  <si>
    <t>ПЕЧАТ ВЪРХУ ПЛОТ НА RFG МАСА РАБОТНА СГЪВАЕМА SKY</t>
  </si>
  <si>
    <t>4020120565</t>
  </si>
  <si>
    <t>RFG МАСА SQUARE РЕГУЛИРУЕМА БЯЛА ОТ I ДО XII КЛАС</t>
  </si>
  <si>
    <t>8502010010</t>
  </si>
  <si>
    <t>ПЕЧАТ ВЪРХУ ПЛОТ НА RFG SQUARE БЯЛА</t>
  </si>
  <si>
    <t>4020120577</t>
  </si>
  <si>
    <t>RFG МАСА РЕГУЛИРУЕМА FLOWER ЖЛТ.Ф1200/370- 620H</t>
  </si>
  <si>
    <t>8502010021</t>
  </si>
  <si>
    <t>ПЕЧАТ ВЪРХУ ПЛОТ НА RFG МАСА FLOWER ЖЪЛТА</t>
  </si>
  <si>
    <t>4020120578</t>
  </si>
  <si>
    <t>RFG МАСА РЕГУЛИРУЕМА FLOWER ЗЛН.Ф1200/370- 620H</t>
  </si>
  <si>
    <t>8502010022</t>
  </si>
  <si>
    <t>ПЕЧАТ ВЪРХУ ПЛОТ НА RFG МАСА FLOWER ЗЕЛЕНА</t>
  </si>
  <si>
    <t>4020120579</t>
  </si>
  <si>
    <t>RFG МАСА РЕГУЛИРУЕМА FRESH ЖЛТ.1200/600/370- 620H</t>
  </si>
  <si>
    <t>8502010023</t>
  </si>
  <si>
    <t>ПЕЧАТ ВЪРХУ ПЛОТ НА RFG МАСА FRESH ЖЛТ</t>
  </si>
  <si>
    <t>4020120580</t>
  </si>
  <si>
    <t>RFG МАСА РЕГУЛИРУЕМА FRESH СИНЯ 1200/600/370- 620H</t>
  </si>
  <si>
    <t>8502010024</t>
  </si>
  <si>
    <t>ПЕЧАТ ВЪРХУ ПЛОТ НА RFG МАСА FRESH СИНЯ</t>
  </si>
  <si>
    <t>4020120581</t>
  </si>
  <si>
    <t>RFG МАСА РЕГУЛИРУЕМА FRESH ЗЛН.1200/600/370- 620H</t>
  </si>
  <si>
    <t>8502010025</t>
  </si>
  <si>
    <t>ПЕЧАТ ВЪРХУ ПЛОТ НА RFG МАСА FRESH ЗЛН</t>
  </si>
  <si>
    <t>4020120582</t>
  </si>
  <si>
    <t>RFG МАСА РЕГУЛИРУЕМА FRESH ЧРВ.1200/600/370- 620H</t>
  </si>
  <si>
    <t>8502010026</t>
  </si>
  <si>
    <t>ПЕЧАТ ВЪРХУ ПЛОТ НА RFG МАСА FRESH ЧРВ</t>
  </si>
  <si>
    <t>4020120574</t>
  </si>
  <si>
    <t>RFG МАСА РЕГУЛИРУЕМА ТРАПЕЦ ЖЛТ.1200/600/370-620H</t>
  </si>
  <si>
    <t>8502010018</t>
  </si>
  <si>
    <t>ПЕЧАТ ВЪРХУ ПЛОТ НА RFG МАСА ТРАПЕЦ ЖЛТ</t>
  </si>
  <si>
    <t>4020120575</t>
  </si>
  <si>
    <t>RFG МАСА РЕГУЛИРУЕМА ТРАПЕЦ СИНЯ 1200/600/370-620H</t>
  </si>
  <si>
    <t>8502010019</t>
  </si>
  <si>
    <t>ПЕЧАТ ВЪРХУ ПЛОТ НА RFG МАСА ТРАПЕЦ СИНЯ</t>
  </si>
  <si>
    <t>4020120576</t>
  </si>
  <si>
    <t>RFG МАСА РЕГУЛИРУЕМА ТРАПЕЦ ЗЛН.1200/600/370-620H</t>
  </si>
  <si>
    <t>8502010020</t>
  </si>
  <si>
    <t>ПЕЧАТ ВЪРХУ ПЛОТ НА RFG МАСА ТРАПЕЦ ЗЛН</t>
  </si>
  <si>
    <t>4020120567</t>
  </si>
  <si>
    <t>RFG МАСА FLEXY УЧЕНИЧЕСКА СГЪВАЕМА 600/600/750</t>
  </si>
  <si>
    <t>8502010012</t>
  </si>
  <si>
    <t>ПЕЧАТ ВЪРХУ ПЛОТ НА RFG МАСА УЧЕНИЧЕСКА FLEXY</t>
  </si>
  <si>
    <t>4020120673</t>
  </si>
  <si>
    <t>RFG МАСА RIVA СИВА ОТ VIII ДО XII КЛАС 650/450/760</t>
  </si>
  <si>
    <t>8502010011</t>
  </si>
  <si>
    <t>ПЕЧАТ ВЪРХУ ПЛОТ НА RFG RIVA БЯЛА</t>
  </si>
  <si>
    <t>4020100306</t>
  </si>
  <si>
    <t>RFG СТОЛ УЧЕН. MAXIMA C 43/45/46H КРУША</t>
  </si>
  <si>
    <t>4020100206</t>
  </si>
  <si>
    <t>RFG СТОЛ УЧЕН. MAXIMA C 43/45/43H КРУША</t>
  </si>
  <si>
    <t>4020100205</t>
  </si>
  <si>
    <t>RFG СТОЛ УЧЕН. MAXIMA C 43/45/43H БОРОВИНКА</t>
  </si>
  <si>
    <t>4020100305</t>
  </si>
  <si>
    <t>RFG СТОЛ УЧЕН. MAXIMA C 43/45/46H БОРОВИНКА</t>
  </si>
  <si>
    <t>4020100203</t>
  </si>
  <si>
    <t>RFG СТОЛ УЧЕН. MAXIMA C 43/45/43H ЖЪЛТ</t>
  </si>
  <si>
    <t>4020100303</t>
  </si>
  <si>
    <t>RFG СТОЛ УЧЕН. MAXIMA C 43/45/46H ЖЪЛТ</t>
  </si>
  <si>
    <t>4020100202</t>
  </si>
  <si>
    <t>RFG СТОЛ УЧЕН. MAXIMA C 43/45/43H МАНДАРИНА</t>
  </si>
  <si>
    <t>4020100302</t>
  </si>
  <si>
    <t>RFG СТОЛ УЧЕН. MAXIMA C 43/45/46H МАНДАРИНА</t>
  </si>
  <si>
    <t>4020100204</t>
  </si>
  <si>
    <t>RFG СТОЛ УЧЕН. MAXIMA C 43/45/43H НЕБЕСНОСИН</t>
  </si>
  <si>
    <t>4020100304</t>
  </si>
  <si>
    <t>RFG СТОЛ УЧЕН. MAXIMA C 43/45/46H НЕБЕСНОСИН</t>
  </si>
  <si>
    <t>4020100301</t>
  </si>
  <si>
    <t>RFG СТОЛ УЧЕН. MAXIMA C 43/45/46H ПУРПУРНОЧЕРВЕН</t>
  </si>
  <si>
    <t>4020100086</t>
  </si>
  <si>
    <t>RFG СТОЛ УЧЕНИЧ.CUTE ЧРВ 430/430/460 VIII-XII КЛ</t>
  </si>
  <si>
    <t>4020100087</t>
  </si>
  <si>
    <t>RFG СТОЛ УЧЕНИЧ.CUTE ЖЛТ 430/430/460 VIII-XII КЛ</t>
  </si>
  <si>
    <t>4020100088</t>
  </si>
  <si>
    <t>RFG СТОЛ УЧЕНИЧ.CUTE СИН 430/430/460 VIII-XII КЛ</t>
  </si>
  <si>
    <t>4020100089</t>
  </si>
  <si>
    <t>RFG СТОЛ УЧЕНИЧ.CUTE ЗЛН 430/430/460 VIII-XII КЛ</t>
  </si>
  <si>
    <t>4020100502</t>
  </si>
  <si>
    <t>RFG СТОЛ УЧЕН. MAXIMA A 43/45/43H МАНДАРИНА</t>
  </si>
  <si>
    <t>4020100602</t>
  </si>
  <si>
    <t>RFG СТОЛ УЧЕН. MAXIMA A 43/45/46H МАНДАРИНА</t>
  </si>
  <si>
    <t>4020100503</t>
  </si>
  <si>
    <t>RFG СТОЛ УЧЕН. MAXIMA A 43/45/43H ЖЪЛТ</t>
  </si>
  <si>
    <t>4020100603</t>
  </si>
  <si>
    <t>RFG СТОЛ УЧЕН. MAXIMA A 43/45/46H ЖЪЛТ</t>
  </si>
  <si>
    <t>4020100504</t>
  </si>
  <si>
    <t>RFG СТОЛ УЧЕН. MAXIMA A 43/45/43H НЕБЕСНОСИН</t>
  </si>
  <si>
    <t>4020100604</t>
  </si>
  <si>
    <t>RFG СТОЛ УЧЕН. MAXIMA A 43/45/46H НЕБЕСНОСИН</t>
  </si>
  <si>
    <t>4020100505</t>
  </si>
  <si>
    <t>RFG СТОЛ УЧЕН. MAXIMA A 43/45/43H БОРОВИНКА</t>
  </si>
  <si>
    <t>4020100605</t>
  </si>
  <si>
    <t>RFG СТОЛ УЧЕН. MAXIMA A 43/45/46H БОРОВИНКА</t>
  </si>
  <si>
    <t>4020100506</t>
  </si>
  <si>
    <t>RFG СТОЛ УЧЕН. MAXIMA A 43/45/43H КРУША</t>
  </si>
  <si>
    <t>4020100606</t>
  </si>
  <si>
    <t>RFG СТОЛ УЧЕН. MAXIMA A 43/45/46H КРУША</t>
  </si>
  <si>
    <t>4020120702</t>
  </si>
  <si>
    <t>RFG МАСА УЧИТЕЛСКА EDU 1200/700/750H ДЪБ/СИВ МЕТАЛ</t>
  </si>
  <si>
    <t>PDNA142-M1E-2U</t>
  </si>
  <si>
    <t>БЮРО NOVA U 140/70/74 M1/E/2/U</t>
  </si>
  <si>
    <t>PDNF632-M1M1EQ</t>
  </si>
  <si>
    <t>NB NOVA КОНТЕЙНЕР 428X600X560 M1M1EQ</t>
  </si>
  <si>
    <t>4010120258</t>
  </si>
  <si>
    <t>RFG СТОЛ РАБОТЕН SMART W ЧЕРЕН/ОРАНЖЕВ</t>
  </si>
  <si>
    <t>4030120138</t>
  </si>
  <si>
    <t>RFG ПУФ ЗА ДЕЦА КРУША 160Л.ПРОМАЗКА ЗЕЛЕН</t>
  </si>
  <si>
    <t>4015280251</t>
  </si>
  <si>
    <t>RFG ШКАФ С КОЛЕЛЦА ЧЕТИРИ РАФТА 1040/400/1500H БЯЛ</t>
  </si>
  <si>
    <t>4015220219</t>
  </si>
  <si>
    <t>RFG БИБЛИОТ.СТЕЛАЖ С КОЛЕЛЦА ACTIVE BOOK</t>
  </si>
  <si>
    <t>4015220220</t>
  </si>
  <si>
    <t>RFG БИБЛИОТ.СТЕЛАЖ С КОЛЕЛЦА ACTIVE ОВАЛ</t>
  </si>
  <si>
    <t>4030100350</t>
  </si>
  <si>
    <t>RFG ТАБУРЕТКА OXXO 390/390/450H ЗЕЛЕНА 2БР</t>
  </si>
  <si>
    <t>4030100348</t>
  </si>
  <si>
    <t>RFG ТАБУРЕТКА FUNNY 300/400/370 СВЕТЛОСИНЯ 6 БРОЯ</t>
  </si>
  <si>
    <t>4030100240</t>
  </si>
  <si>
    <t>RFG ТАБУРЕТКА FORMEX 120/60/43H ЕКОКОЖА ЖЪЛТА</t>
  </si>
  <si>
    <t>4015240034</t>
  </si>
  <si>
    <t>ЕТАЖЕРКА ЗА КНИГИ ДЪРВО 43/20/86H</t>
  </si>
  <si>
    <t>4015480069</t>
  </si>
  <si>
    <t>RFG КОМПОЗИЦИЯ LIBRA KA-KB 1532/400/1993Н</t>
  </si>
  <si>
    <t>4015480025</t>
  </si>
  <si>
    <t>RFG КОМПОЗИЦИЯ HEXAGON I 4000/2165/2092Н</t>
  </si>
  <si>
    <t>4015480075</t>
  </si>
  <si>
    <t>RFG КОМПОЗИЦИЯ PDM-K3 2000/800/804Н</t>
  </si>
  <si>
    <t>2112030011</t>
  </si>
  <si>
    <t>EPSON CO-FH01 ПРОЕКТОР 3000L HDMI USB-A USB-B</t>
  </si>
  <si>
    <t>2085120003</t>
  </si>
  <si>
    <t>MANHATTAN СТОЙКА ПРОЕКТОР ДО 20КГ ТАВАН/СТЕНА ЧРН</t>
  </si>
  <si>
    <t>2085160012</t>
  </si>
  <si>
    <t>LUMI ЕКРАН ПРОЖЕКЦИОНЕН НА СТОЙКА 200Х200CM</t>
  </si>
  <si>
    <t>2110010014</t>
  </si>
  <si>
    <t>HIKVISION DS-D5B65RB/C ДИСПЛЕЙ ИНТЕРАКТИВЕН 65''</t>
  </si>
  <si>
    <t>1077140067</t>
  </si>
  <si>
    <t>O1 ДЪСКА БЯЛА МАГНИТНА 120X240 С АЛУМИНИЕВА РАМКА</t>
  </si>
  <si>
    <t>1077100012</t>
  </si>
  <si>
    <t>O1 ФЛИПЧАРТ МАГНИТЕН 70X100CM С РАМЕНА</t>
  </si>
  <si>
    <t>2520200010</t>
  </si>
  <si>
    <t>O1 БЛОК ЗА ФЛИПЧАРТ БЯЛ 20Л РАЗМЕР 83Х60СМ</t>
  </si>
  <si>
    <t>6622040002</t>
  </si>
  <si>
    <t>O1 ТАБЛО УЧ. ИЗВЕСТНИ БЪЛГАРСКИ ЛИЧНОСТИ 70/100</t>
  </si>
  <si>
    <t>8132100010</t>
  </si>
  <si>
    <t>O1 ТАБЛО УЧ. РЪКОПИСНИТЕ БУКВИ ТАБЛО 100/70</t>
  </si>
  <si>
    <t>8132100013</t>
  </si>
  <si>
    <t>O1 ТАБЛО УЧ. АЗБУКАТА 50/70</t>
  </si>
  <si>
    <t>8132100002</t>
  </si>
  <si>
    <t>O1 ТАБЛО УЧ. СЪЩЕСТВИТЕЛНО ИМЕ ПРАВОПИС 100/70</t>
  </si>
  <si>
    <t>8132100005</t>
  </si>
  <si>
    <t>O1 ТАБЛО УЧ. ПРИЛАГ.ИМЕ ПРАВОПИС 100/70</t>
  </si>
  <si>
    <t>6614040004</t>
  </si>
  <si>
    <t>O1 ТАБЛО УЧ. ПРИЛАГАТЕЛНО ИМЕ 100/70</t>
  </si>
  <si>
    <t>8132100008</t>
  </si>
  <si>
    <t>O1 ТАБЛО УЧ. ГЛАГОЛ 100/70</t>
  </si>
  <si>
    <t>8132100009</t>
  </si>
  <si>
    <t>O1 ТАБЛО УЧ. НЕЛИЧНИ ГЛАГОЛНИ ФОРМИ 100/70</t>
  </si>
  <si>
    <t>8132100006</t>
  </si>
  <si>
    <t>O1 ТАБЛО УЧ. ПРОСТО ИЗРЕЧЕНИЕ ДВУСТР. 100/70</t>
  </si>
  <si>
    <t>8132100007</t>
  </si>
  <si>
    <t>O1 ТАБЛО УЧ. СЛОЖНО ИЗРЕЧЕНИЕ ДВУСТР. 70/100</t>
  </si>
  <si>
    <t>5510260044</t>
  </si>
  <si>
    <t>O1 ТАБЛО УЧ. ПУНКТУАЦИЯ В ПРОСТОТО ИЗР. 70/100</t>
  </si>
  <si>
    <t>5510260045</t>
  </si>
  <si>
    <t>O1 ТАБЛО УЧ. ПУНКТУАЦИЯ В СЛОЖНОТО ИЗР. 70/100</t>
  </si>
  <si>
    <t>8132100001</t>
  </si>
  <si>
    <t>O1 ТАБЛО УЧ. МЕСТОИМЕНИЯ 70/100</t>
  </si>
  <si>
    <t>6614040003</t>
  </si>
  <si>
    <t>O1 ТАБЛО УЧ. ПРЕДЛОЗИ 70/100</t>
  </si>
  <si>
    <t>6635100951</t>
  </si>
  <si>
    <t>O1 ТАБЛО УЧ. ПРАВОПИС УПРАЖНЕНИЕ 50/70</t>
  </si>
  <si>
    <t>6635100952</t>
  </si>
  <si>
    <t>O1 ТАБЛО УЧ. ПРАВОПИС УПРАЖНЕНИЕ 1 50/70</t>
  </si>
  <si>
    <t>8132120008</t>
  </si>
  <si>
    <t>O1 ТАБЛО УЧ. ЧАСТИ НА РЕЧТА 70/50</t>
  </si>
  <si>
    <t>1030180512</t>
  </si>
  <si>
    <t>FILIPOV БУКВИ ЗА 1-ВИ КЛАС</t>
  </si>
  <si>
    <t>6614020008</t>
  </si>
  <si>
    <t>ДС КУБЧЕТА С БУКВИ 12 БРОЯ</t>
  </si>
  <si>
    <t>6015220087</t>
  </si>
  <si>
    <t>ИГРА МОЯТ ПЪРВИ БУКВАР ОБУЧЕНИЕ ПО ЧЕТЕНЕ И ПИСАНЕ</t>
  </si>
  <si>
    <t>6614020012</t>
  </si>
  <si>
    <t>УЧЕБНО ПОМАГАЛО - АЗБУКАТА</t>
  </si>
  <si>
    <t>6614020013</t>
  </si>
  <si>
    <t>УЧЕБНО ПОМАГАЛО - ДУМИТЕ</t>
  </si>
  <si>
    <t>6614020014</t>
  </si>
  <si>
    <t>УЧЕБНО ПОМАГАЛО - ПИСАНЕТО</t>
  </si>
  <si>
    <t>6610181213</t>
  </si>
  <si>
    <t>ОФИЦИАЛЕН ПРАВОПИСЕН РЕЧНИК НА БЪЛ. ЕЗИК</t>
  </si>
  <si>
    <t>6610181282</t>
  </si>
  <si>
    <t>ПРАВОПИС И ПУНКТУАЦИЯ НА БЪЛ. ЕЗИК ОСНОВНИ ПРАВИЛА</t>
  </si>
  <si>
    <t>6610100130</t>
  </si>
  <si>
    <t>БЪЛГАРСКИ ТЪЛКОВЕН РЕЧНИК</t>
  </si>
  <si>
    <t>6610120336</t>
  </si>
  <si>
    <t>ХРИСТОМАТИЯ ПО ЛИТЕРАТУРА 5. КЛАС</t>
  </si>
  <si>
    <t>6610120398</t>
  </si>
  <si>
    <t>ХРИСТОМАТИЯ ПО ЛИТЕРАТУРА ЗА 6.КЛАС ИЗД. СОФТПРЕС</t>
  </si>
  <si>
    <t>6610120399</t>
  </si>
  <si>
    <t>ХРИСТОМАТИЯ ПО ЛИТЕРАТУРА ЗА 7.КЛАС ИЗД. СОФТПРЕС</t>
  </si>
  <si>
    <t>6610181370</t>
  </si>
  <si>
    <t>РАБОТНИ ЛИСТОВЕ ПО БЪЛ.ЕЗИК ЗА 9К.</t>
  </si>
  <si>
    <t>6610120426</t>
  </si>
  <si>
    <t>ПОРТРЕТИ НА ВЕЛИКИ БЪЛГАРИ ОТ ВЪЗРАЖДАНЕТО</t>
  </si>
  <si>
    <t>6610181546</t>
  </si>
  <si>
    <t>ТЕСТОВЕ БЪЛ.ЕЗИК 7К. ПОДГОТОВКА НВО ПРОСВЕТА</t>
  </si>
  <si>
    <t>6610120534</t>
  </si>
  <si>
    <t>ПОДГОТОВКА ПО БЪЛГАРСКИ ЕЗИК ЗА НВО 10.КЛАС</t>
  </si>
  <si>
    <t>5525100425</t>
  </si>
  <si>
    <t>PL ИГРА 25 ДЕТСКИ ИГРИ</t>
  </si>
  <si>
    <t>6611040051</t>
  </si>
  <si>
    <t>PLAYLAND ИГРА БУКВОРЕД</t>
  </si>
  <si>
    <t>6611100069</t>
  </si>
  <si>
    <t>PL ИГРА ВЪОБРАЖЕНИЕ</t>
  </si>
  <si>
    <t>5525100150</t>
  </si>
  <si>
    <t>ДС ИГРА БЪЛГАРСКИТЕ ДУМИ</t>
  </si>
  <si>
    <t>5525100145</t>
  </si>
  <si>
    <t>ДС ИГРА БЪЛГАРСКИТЕ БУКВИ</t>
  </si>
  <si>
    <t>6635100160</t>
  </si>
  <si>
    <t>ДС ИГРА ВЕЛИКА БЪЛГАРИЯ</t>
  </si>
  <si>
    <t>5525100190</t>
  </si>
  <si>
    <t>PLAYLAND ИГРА ЕНЦИКЛОПЕДИЯ</t>
  </si>
  <si>
    <t>5525100250</t>
  </si>
  <si>
    <t>PLAYLAND ИГРА НА ДУМИ КЛАСИК</t>
  </si>
  <si>
    <t>5525100365</t>
  </si>
  <si>
    <t>ДС ИГРА СЪКРОВИЩАТА НА БЪЛГАРИЯ</t>
  </si>
  <si>
    <t>1592140006</t>
  </si>
  <si>
    <t>ГЛОБУС ФИЗИЧЕСКИ Ф15 СМ</t>
  </si>
  <si>
    <t>1592140007</t>
  </si>
  <si>
    <t>ГЛОБУС ПОЛИТИЧЕСКИ Ф15 СМ</t>
  </si>
  <si>
    <t>1592140008</t>
  </si>
  <si>
    <t>ГЛОБУС ФИЗИЧЕСКИ Ф26 СМ</t>
  </si>
  <si>
    <t>1592140013</t>
  </si>
  <si>
    <t>ГЛОБУС ФИЗИЧЕСКИ И ПОЛИТИЧЕСКИ СВЕТЕЩ Ф30СМ</t>
  </si>
  <si>
    <t>1592140015</t>
  </si>
  <si>
    <t>ГЛОБУС АНТИЧЕН СВЕТЕЩ Ф30 СМ</t>
  </si>
  <si>
    <t>1592140016</t>
  </si>
  <si>
    <t>ГЛОБУС ПОЛИТИЧЕСКИ ВЪРТЯЩ СЕ Ф15 СМ</t>
  </si>
  <si>
    <t>1592140017</t>
  </si>
  <si>
    <t>ГЛОБУС Ф15 СМ С ПЪЗЕЛ МОЯ ДИВ СВЯТ 100ЧАСТИ</t>
  </si>
  <si>
    <t>1592140009</t>
  </si>
  <si>
    <t>ГЛОБУС ПОЛИТИЧЕСКИ Ф26 СМ</t>
  </si>
  <si>
    <t>1592140011</t>
  </si>
  <si>
    <t>ГЛОБУС ФИЗИЧЕСКИ И ПОЛИТИЧЕСКИ СВЕТЕЩ Ф26СМ</t>
  </si>
  <si>
    <t>1592120003</t>
  </si>
  <si>
    <t>DATAMAP КАРТА СТЕННА АДМИНИСТР. НА БЪЛГАРИЯ 100/70</t>
  </si>
  <si>
    <t>1592120098</t>
  </si>
  <si>
    <t>СТЕННА АДМИН.К-ТА БЪЛГ.140/100</t>
  </si>
  <si>
    <t>1592120021</t>
  </si>
  <si>
    <t>КАРТА СТЕННА ПР-ГЕОГР БЪЛГАРИЯ 100/140 ЛАМ</t>
  </si>
  <si>
    <t>1592120014</t>
  </si>
  <si>
    <t>КАРТА БЪЛГАРИЯ ПРИРОДО-ГЕОГРАФСКА 200/140 ЛАМ.</t>
  </si>
  <si>
    <t>1592120049</t>
  </si>
  <si>
    <t>КАРТА СТЕННА ПР-ГЕОГР НА БАЛКАНСКИ П-В 100/140 ЛАМ</t>
  </si>
  <si>
    <t>1592120053</t>
  </si>
  <si>
    <t>КАРТА СТЕННА ПР-ГЕОГР НА ЕВРОПА 100/70 ЛАМ</t>
  </si>
  <si>
    <t>8130120045</t>
  </si>
  <si>
    <t>КАРТА НА ЕВРОПА ПРИРОДО-ГЕОГРАФСКА 140/100</t>
  </si>
  <si>
    <t>1592120036</t>
  </si>
  <si>
    <t>СТЕННА К-ТА КЛИМАТ ЕВРОПА</t>
  </si>
  <si>
    <t>1592120044</t>
  </si>
  <si>
    <t>С-НА К-ТА ПОЛ.С.АМЕР. 100/140Л</t>
  </si>
  <si>
    <t>1592120039</t>
  </si>
  <si>
    <t>DATAMAP КАРТА СТЕННА КЛИМАТ.С.АМЕРИКА 140/100 ЛАМ.</t>
  </si>
  <si>
    <t>1592120047</t>
  </si>
  <si>
    <t>С-НА К-ТА ПОЛ.Ю.АМЕР.100/140Л</t>
  </si>
  <si>
    <t>1592120042</t>
  </si>
  <si>
    <t>DATAMAP КАРТА СТЕННА ПОЛИТ.АЗИЯ 100/140 ЛАМИН.</t>
  </si>
  <si>
    <t>1592120037</t>
  </si>
  <si>
    <t>DATAMAP КАРТА СТЕННА КЛИМАТ.АЗИЯ 140/100 ЛАМИН.</t>
  </si>
  <si>
    <t>1592120043</t>
  </si>
  <si>
    <t>DATAMAP КАРТА СТЕННА ПОЛИТ.АФРИКА 100/140 ЛАМИН.</t>
  </si>
  <si>
    <t>1592120038</t>
  </si>
  <si>
    <t>DATAMAP КАРТА СТЕННА КЛИМАТ.АФРИКА 100/140 ЛАМИН.</t>
  </si>
  <si>
    <t>1592120060</t>
  </si>
  <si>
    <t>DATAMAP КАРТА СТЕННА ПОЛИТ.НА СВЕТА 70/100 ЛАМИН.</t>
  </si>
  <si>
    <t>1592120058</t>
  </si>
  <si>
    <t>DATAMAP КАРТА СТЕННА ПОЛИТ.НА СВЕТА 140/100 ЛАМИН.</t>
  </si>
  <si>
    <t>1592120057</t>
  </si>
  <si>
    <t>DATAMAP КАРТА СТЕННА ПОЛИТИЧЕСКА НА СВЕТА 200/140</t>
  </si>
  <si>
    <t>1592120062</t>
  </si>
  <si>
    <t>КАРТА СТЕННА ПР-ГЕОГР НА СВЕТА 100/70 ЛАМ</t>
  </si>
  <si>
    <t>1592120017</t>
  </si>
  <si>
    <t>КАРТА НА СВЕТА ПРИРОДО-ГЕОГРАФСКА 200/140 ЛАМ.</t>
  </si>
  <si>
    <t>1592120051</t>
  </si>
  <si>
    <t>КАРТА СТЕННА ПР-ГЕОГР НА СВЕТА 140/100 ЛАМ</t>
  </si>
  <si>
    <t>1592120048</t>
  </si>
  <si>
    <t>DATAMAP КАРТА СТЕННА КЛИМАТИЧНА НА СВЕТА 200/140</t>
  </si>
  <si>
    <t>1592120143</t>
  </si>
  <si>
    <t>ПРИРОДО-ГЕОГРАФСКА КАРТА АЗИЯ 140/100</t>
  </si>
  <si>
    <t>1592120934</t>
  </si>
  <si>
    <t>КАРТА ПРИРОДО-ГЕОГРАФСКА НА АФРИКА 100/140</t>
  </si>
  <si>
    <t>1592120142</t>
  </si>
  <si>
    <t>ПРИРОДО-ГЕОГРАФСКА КАРТА С.АМЕРИКА 140/100</t>
  </si>
  <si>
    <t>1592120156</t>
  </si>
  <si>
    <t>КАРТА ПРИРОДО-ГЕОГРАФСКА НА АНТАРКТИДА 70/100</t>
  </si>
  <si>
    <t>1592120041</t>
  </si>
  <si>
    <t>DATAMAP КАРТА СТЕННА КЛИМАТ.Ю.АМЕРИКА 100/140 ЛАМ.</t>
  </si>
  <si>
    <t>1592120926</t>
  </si>
  <si>
    <t>КАРТА СТ. АВСТРАЛИЯ/ОКЕАНИЯ ЛИЦЕ-ПОЛИТ ГРЪБ-КЛИМАТ</t>
  </si>
  <si>
    <t>6624020003</t>
  </si>
  <si>
    <t>ЗАКАЧАЛКА ЗА КАРТИ 220СМ</t>
  </si>
  <si>
    <t>6608040020</t>
  </si>
  <si>
    <t>СТЕЛАЖ ЗА ТАБЛА И КАРТИ НА КОЛЕЛЦА 78 СМ</t>
  </si>
  <si>
    <t>6635100685</t>
  </si>
  <si>
    <t>LER МОДЕЛ НА ИЗРИГВАЩ ВУЛКАН</t>
  </si>
  <si>
    <t>6626020176</t>
  </si>
  <si>
    <t>МОДЕЛ НА ВОДЕН КРЪГОВРАТ 41.4/30/16 СМ</t>
  </si>
  <si>
    <t>6630040351</t>
  </si>
  <si>
    <t>BRESSER HUNTER 20X50 БИНОКЪЛ PORRO</t>
  </si>
  <si>
    <t>6630040355</t>
  </si>
  <si>
    <t>BRESSER HUNTER 10X25 БИНОКЪЛ ДЖОБЕН</t>
  </si>
  <si>
    <t>6630040357</t>
  </si>
  <si>
    <t>BRESSER NATIONAL GEOGRAPHIC 6X21 БИНОКЪЛ ДЕТСКИ</t>
  </si>
  <si>
    <t>6630040354</t>
  </si>
  <si>
    <t>BRESSER 10Х42 МОНОКЪЛ ВОДОУСТОЙЧИВ</t>
  </si>
  <si>
    <t>6626020252</t>
  </si>
  <si>
    <t>SF КУТИЯ ЗА НАБЛЮДЕНИЕ НА НАСЕКОМИ</t>
  </si>
  <si>
    <t>6605260339</t>
  </si>
  <si>
    <t>SF ПРЕСА ЗА ЦВЕТЯ ДЪРВЕНА</t>
  </si>
  <si>
    <t>6626020208</t>
  </si>
  <si>
    <t>GELSONLAB БУРКАН ЗА НАБЛЮДЕНИЕ НА НАСЕКОМИ</t>
  </si>
  <si>
    <t>6626020030</t>
  </si>
  <si>
    <t>LER GEO SAFARI БУРКАН ЗА НАБЛЮДЕНИЕ НАСЕКОМИ</t>
  </si>
  <si>
    <t>2123010056</t>
  </si>
  <si>
    <t>BLAUPUNKT WS30BK МЕТЕОСТАНЦИЯ 1 СЕНЗОР</t>
  </si>
  <si>
    <t>6632020323</t>
  </si>
  <si>
    <t>BRESSER КОМПЛЕКТ ТЕРМОМЕТЪР С ВЛАГОМЕР 3 БРОЯ БЯЛ</t>
  </si>
  <si>
    <t>6632020324</t>
  </si>
  <si>
    <t>BRESSER КОМПЛЕКТ ТЕРМОМЕТЪР С ВЛАГОМЕР 6 БРОЯ БЯЛ</t>
  </si>
  <si>
    <t>6632020325</t>
  </si>
  <si>
    <t>BRESSER NAT GEO СТАНЦИЯ МЕТЕОРОЛОГИЧНА ПРОЗРАЧНА</t>
  </si>
  <si>
    <t>6632020326</t>
  </si>
  <si>
    <t>BRESSER СТАНЦИЯ МЕТЕОРОЛОГИЧНА С 4 СЕНЗОРА ЧЕРНА</t>
  </si>
  <si>
    <t>6635100720</t>
  </si>
  <si>
    <t>LER МЕТЕОРОЛОГИЧЕН ЦЕНТЪР</t>
  </si>
  <si>
    <t>6610180292</t>
  </si>
  <si>
    <t>АТЛАС ПО ГЕОГРАФИЯ И ИКОНОМИКА ЗА 5К. АТЛАСИ</t>
  </si>
  <si>
    <t>6610180291</t>
  </si>
  <si>
    <t>АТЛАС ПО ГЕОГРАФИЯ И ИКОНОМИКА 6К. АТЛАСИ</t>
  </si>
  <si>
    <t>6610180295</t>
  </si>
  <si>
    <t>АТЛАС ПО ГЕОГРАФИЯ И ИКОНОМИКА ЗА 7К. АТЛАСИ</t>
  </si>
  <si>
    <t>6610180297</t>
  </si>
  <si>
    <t>АТЛАС ГЕОГРАФИЯ И ИКОНОМИКА 8К. ОНЛАЙН ТЕСТОВЕ</t>
  </si>
  <si>
    <t>6610180927</t>
  </si>
  <si>
    <t>КОНТУРНИ КАРТИ ПО ГЕОГРАФИЯ И ИКОНОМИКА ЗА 6К.</t>
  </si>
  <si>
    <t>6610120105</t>
  </si>
  <si>
    <t>КОНТУРНИ КАРТИ И УПРАЖ ГЕОГРАФИЯ И ИКОНОМИКА 7 КЛ</t>
  </si>
  <si>
    <t>1592120116</t>
  </si>
  <si>
    <t>КАРТА ВЕЛИКИ ГЕОГРАФСКИ ОТКРИТИЯ XV-XVII ВЕК</t>
  </si>
  <si>
    <t>6703020010</t>
  </si>
  <si>
    <t>ПЪЗЕЛ С КАРТА ФАНТАСТИЧЕН 1000 ЧАСТИ</t>
  </si>
  <si>
    <t>6703020011</t>
  </si>
  <si>
    <t>ПЪЗЕЛ С КАРТА МИТОЛОГИЧЕН 1000 ЧАСТИ</t>
  </si>
  <si>
    <t>6703020013</t>
  </si>
  <si>
    <t>ПЪЗЕЛ С КАРТА ЗОДИАКАЛЕН 1000 ЧАСТИ</t>
  </si>
  <si>
    <t>1592120160</t>
  </si>
  <si>
    <t>КАРТА ДВОЙНА РАСТЕНИЯ И ЖИВОТНИ НА СВЕТА И Б-Я</t>
  </si>
  <si>
    <t>6703020012</t>
  </si>
  <si>
    <t>ПЪЗЕЛ С КАРТА АНТИЧЕН 1000 ЧАСТИ</t>
  </si>
  <si>
    <t>6624020037</t>
  </si>
  <si>
    <t>GELSONLAB КОЛЕКЦИЯ СЕДИМЕНТНИ СКАЛИ</t>
  </si>
  <si>
    <t>6624020038</t>
  </si>
  <si>
    <t>GELSONLAB КОЛЕКЦИЯ МЕТАМОРФНИ СКАЛИ</t>
  </si>
  <si>
    <t>6624020039</t>
  </si>
  <si>
    <t>GELSONLAB КОЛЕКЦИЯ МИНЕРАЛИ</t>
  </si>
  <si>
    <t>6632020313</t>
  </si>
  <si>
    <t>GELSONLAB КОМПЛЕКТ КОМПАСИ МАЛКИ МАГНИТНИ 16 БРОЯ</t>
  </si>
  <si>
    <t>6624020040</t>
  </si>
  <si>
    <t>GELSONLAB КОЛЕКЦИЯ МАГМЕНИ СКАЛИ</t>
  </si>
  <si>
    <t>6624020036</t>
  </si>
  <si>
    <t>GELSONLAB КОМПЛЕКТ МИНЕРАЛИ В КУТИЯ 42 БРОЯ</t>
  </si>
  <si>
    <t>6626020083</t>
  </si>
  <si>
    <t>КОМПЛЕКТ ЗА ТЕСТВАНЕ НА МИНЕРАЛИ 7 ЧАСТИ</t>
  </si>
  <si>
    <t>6632020308</t>
  </si>
  <si>
    <t>GELSONLAB СЛЪНЧЕВА СИСТЕМА</t>
  </si>
  <si>
    <t>8132180005</t>
  </si>
  <si>
    <t>O1 ТАБЛО УЧ. СЛЪНЧЕВА СИСТЕМА 100/70</t>
  </si>
  <si>
    <t>8132180006</t>
  </si>
  <si>
    <t>O1 ТАБЛО УЧ. ДВИЖЕНИЕ ЗЕМЯ И ЛУНА 100/70</t>
  </si>
  <si>
    <t>8132180012</t>
  </si>
  <si>
    <t>O1 ТАБЛО УЧ. ЗВЕЗДНОТО НЕБЕ 100/70</t>
  </si>
  <si>
    <t>6624020002</t>
  </si>
  <si>
    <t>МОДЕЛ НА ПОЧВИ 62.5Х33.5Х15 СМ</t>
  </si>
  <si>
    <t>8126140033</t>
  </si>
  <si>
    <t>LER МОДЕЛ НА ЗЕМЯТА</t>
  </si>
  <si>
    <t>1592140002</t>
  </si>
  <si>
    <t>LER ГЛОБУС ИНТЕРАКТИВЕН</t>
  </si>
  <si>
    <t>6635101284</t>
  </si>
  <si>
    <t>O1 КАРТИ ОБРАЗОВАТЕЛНИ ДЪРЖАВИТЕ В ЕВРОПА 50 БР</t>
  </si>
  <si>
    <t>1592120140</t>
  </si>
  <si>
    <t>КАРТА НА СВЕТА МАГНИТНА ДВУСТРАННА</t>
  </si>
  <si>
    <t>6611120380</t>
  </si>
  <si>
    <t>ПЪЗЕЛ КАРТА НА ЕВРОПА</t>
  </si>
  <si>
    <t>6611120379</t>
  </si>
  <si>
    <t>ПЪЗЕЛ КАРТА НА СВЕТА КОНТИНЕНТИ</t>
  </si>
  <si>
    <t>5525100350</t>
  </si>
  <si>
    <t>PL ИГРА БЪЛГАРИЯ ГЕОГРАФИЯ И ИСТОРИЯ</t>
  </si>
  <si>
    <t>5525100351</t>
  </si>
  <si>
    <t>PL ИГРА ЕВРОПА-ГЕОГРАФИЯ И ИСТОРИЯ</t>
  </si>
  <si>
    <t>6610180924</t>
  </si>
  <si>
    <t>КОНТУРНИ КАРТИПО ИСТОРИЯ И ЦИВИЛИЗАЦИЯ ЗА 8К.</t>
  </si>
  <si>
    <t>6610181383</t>
  </si>
  <si>
    <t>РАБОТНИ ЛИСТОВЕ ПО ИСТОРИЯ И ЦИВИЛИЗАЦИИ ЗА 8К.</t>
  </si>
  <si>
    <t>1592120081</t>
  </si>
  <si>
    <t>ТАБЛО ЛИНИЯ НА ВРЕМЕТО 2.5МЛН Г.ПР.ХР-476Г СЛЕД ХР</t>
  </si>
  <si>
    <t>1592120106</t>
  </si>
  <si>
    <t>КАРТА ВАВИЛОНСКО АСИРИЙСКО НОВОВАВИЛОНСКО ЦАРСТВО</t>
  </si>
  <si>
    <t>1592120109</t>
  </si>
  <si>
    <t>КАРТА ГРЪКО-ПЕРСИЙСКИ ВОЙНИ 500-449 Г ПР.ХР</t>
  </si>
  <si>
    <t>1592120072</t>
  </si>
  <si>
    <t>КАРТА ИМПЕРИЯ НА АЛЕКСАНДЪР МАКЕДОНСКИ</t>
  </si>
  <si>
    <t>1592120073</t>
  </si>
  <si>
    <t>КАРТА ДРЕВНИЯТ РИМ III В.ПР.ХР.-II В.</t>
  </si>
  <si>
    <t>1592120110</t>
  </si>
  <si>
    <t>КАРТА РАННА ЕПОХА ИТАЛИЯ РИМСКА РЕПУБ.III-II ПР.ХР</t>
  </si>
  <si>
    <t>1592120111</t>
  </si>
  <si>
    <t>КАРТА РИМСКА РЕПУБЛИКА 74Г ПР.ХР ОТ 74-30Г.ПР.ХР</t>
  </si>
  <si>
    <t>1592120112</t>
  </si>
  <si>
    <t>КАРТА РАЗПАДАНЕ РИМСКА ИМПЕРИЯ ВЕЛИКОТО ПРЕСЕЛЕНИЕ</t>
  </si>
  <si>
    <t>1592120114</t>
  </si>
  <si>
    <t>КАРТА РАЗСЕЛВАНЕ СЛАВ.И ОБРАЗУВАНЕ НА СЛАВ.ДЪРЖАВИ</t>
  </si>
  <si>
    <t>1592120113</t>
  </si>
  <si>
    <t>КАРТА РАЗПР. НА ХРИСТИЯНСТВОТО ДО V В.ОТ V - IX В</t>
  </si>
  <si>
    <t>1592120115</t>
  </si>
  <si>
    <t>КАРТА НАРОДИ И ДЪРЖАВИ В НАЧАЛОТО НА VI В</t>
  </si>
  <si>
    <t>1592120124</t>
  </si>
  <si>
    <t>КАРТА КАРОЛИНГСКА ИМПЕРИЯ ПРИ КАРЛ ВЕЛИКИ</t>
  </si>
  <si>
    <t>1592120074</t>
  </si>
  <si>
    <t>КАРТА КРЪСТОНОСНИ ПОХОДИ XI-XIII ВЕК</t>
  </si>
  <si>
    <t>1592120129</t>
  </si>
  <si>
    <t>КАРТА СЪЗДАВАНЕ И РАЗШИРЕНИЕ НА САЩ.ГРАЖД. ВОЙНА</t>
  </si>
  <si>
    <t>1592120077</t>
  </si>
  <si>
    <t>КАРТА ЕВРОПА ПРИ НАПОЛЕОН 1794-1815 Г</t>
  </si>
  <si>
    <t>1592120118</t>
  </si>
  <si>
    <t>КАРТА ЕВРОПА В КРАЯ XVIII ВРЕЗКА:ЕВРОПА КЪМ 1815 Г</t>
  </si>
  <si>
    <t>1592120088</t>
  </si>
  <si>
    <t>КАРТА ВЪЗРОЖДЕНСКА ПРОСВЕТА И КУЛТУРА XVIII-XIX В</t>
  </si>
  <si>
    <t>1592120130</t>
  </si>
  <si>
    <t>КАРТА ЕВРОПА СЛЕД ВИЕНСКИЯ КОНГРЕС 1815 Г</t>
  </si>
  <si>
    <t>1592120075</t>
  </si>
  <si>
    <t>КАРТА БАЛКАНИТЕ ПЪРВАТА СВЕТОВНА ВОЙНА 1914-1918 Г</t>
  </si>
  <si>
    <t>1592120120</t>
  </si>
  <si>
    <t>КАРТА ЕВРОПА СЛЕД 1-ВА И 2-РА СВЕТОВНА ВОЙНА 1949</t>
  </si>
  <si>
    <t>1592120066</t>
  </si>
  <si>
    <t>КАРТА РУСКО-ТУРСКА ОСВОБОДИТЕЛНА ВОЙНА 1877-1878 Г</t>
  </si>
  <si>
    <t>1592120105</t>
  </si>
  <si>
    <t>КАРТА ШУМЕР И АКАД. ХЕТСКО ЦАРСТВО</t>
  </si>
  <si>
    <t>1592120132</t>
  </si>
  <si>
    <t>КАРТА РУСИЯ XV-XX В. ИНДИЯ КИТАЙ И ЯПОНИЯ XIX-XX В</t>
  </si>
  <si>
    <t>1592120131</t>
  </si>
  <si>
    <t>КАРТА ОБЕДИНЕНИЕ ИТАЛИЯ 1859-1870Г ОБЕДИНЕНИЕ Г-Я</t>
  </si>
  <si>
    <t>1592120119</t>
  </si>
  <si>
    <t>КАРТА КОЛОНИАЛНАТА СИСТЕМА КЪМ 1914 Г</t>
  </si>
  <si>
    <t>1592120126</t>
  </si>
  <si>
    <t>КАРТА АНГЛИЯ И ФРАНЦИЯ XII-XIII ВЕК. СВЕЩ. РИМ.И-Я</t>
  </si>
  <si>
    <t>1592120122</t>
  </si>
  <si>
    <t>КАРТА АНГЛИЯ И ФРАНЦИЯ 1337-1453 Г.ГЕРМАНИЯ И ИТАЛ</t>
  </si>
  <si>
    <t>1592120128</t>
  </si>
  <si>
    <t>КАРТА ОСМАНСКА ИМПЕРИЯ XIV-XVII ВЕК</t>
  </si>
  <si>
    <t>1592120127</t>
  </si>
  <si>
    <t>КАРТА РЕФОРМ. И КОНТРАРЕФОРМ.РЕЛИГИИ В ЕВРОПА</t>
  </si>
  <si>
    <t>1592120065</t>
  </si>
  <si>
    <t>КАРТА НАЦИОНАЛНООСВОБОДИТЕЛНИ БОРБИ 1804-1869 Г</t>
  </si>
  <si>
    <t>1592120078</t>
  </si>
  <si>
    <t>КАРТА БЪЛГАРИЯ СПОРЕД ДОГОВОРИ ОТ 1878-1919 Г</t>
  </si>
  <si>
    <t>1592120079</t>
  </si>
  <si>
    <t>КАРТА СЪЕД. НА Б-Я И СРЪБСКО-БЪЛГАРСКА ВОЙНА 1885</t>
  </si>
  <si>
    <t>1592120067</t>
  </si>
  <si>
    <t>КАРТА БАЛКАНСКА ВОЙНА 1912-1913 Г</t>
  </si>
  <si>
    <t>1592120089</t>
  </si>
  <si>
    <t>КАРТА СЪПРОТИВА СРЕЩУ БЕРЛИНСКИЯ ДОГОВОР 1878 Г</t>
  </si>
  <si>
    <t>1592120069</t>
  </si>
  <si>
    <t>КАРТА ВТОРА СВЕТОВНА ВОЙНА И БЪЛГАРИЯ 1944-1945 Г</t>
  </si>
  <si>
    <t>1592120084</t>
  </si>
  <si>
    <t>КАРТА БЪЛГАРИЯ ПРИ АСЕНЕВЦИ 1185-1241 Г</t>
  </si>
  <si>
    <t>1592120086</t>
  </si>
  <si>
    <t>КАРТА БЪЛГАРИЯ ПРИ ЦАР ИВАН АЛЕКСАНДЪР 1331-1371 Г</t>
  </si>
  <si>
    <t>1592120087</t>
  </si>
  <si>
    <t>КАРТА ПАДАНЕ НА БЪЛГАРИЯ ПОД ОСМ.ВЛАСТ 1371-1396 Г</t>
  </si>
  <si>
    <t>1592120064</t>
  </si>
  <si>
    <t>КАРТА НА БЪЛГАРИЯ ПОД ВИЗАНТ ВЛАСТ</t>
  </si>
  <si>
    <t>1592120076</t>
  </si>
  <si>
    <t>КАРТА ВТОРА СВЕТОВНА ВОЙНА 1939-1945 Г</t>
  </si>
  <si>
    <t>1592120121</t>
  </si>
  <si>
    <t>КАРТА ИКОНОМ. И ВОЕННИ ОРГАНИЗАЦИИ:ВАРШАВСКИ ДОГ.</t>
  </si>
  <si>
    <t>1592120083</t>
  </si>
  <si>
    <t>КАРТА БЪЛГАРСКАТА ЦЪРКВА И КУЛТУРА VII-XIV В</t>
  </si>
  <si>
    <t>1592120063</t>
  </si>
  <si>
    <t>КАРТА НА БЪЛГАРИЯ ПРИ БОРИС И СИМЕОН</t>
  </si>
  <si>
    <t>1010180023</t>
  </si>
  <si>
    <t>FC ЗАМЪК ФЛУМАСТЕРИ 12 ЦВЯТА</t>
  </si>
  <si>
    <t>1010180024</t>
  </si>
  <si>
    <t>FC ЗАМЪК ФЛУМАСТЕРИ 24 ЦВЯТА</t>
  </si>
  <si>
    <t>1010180099</t>
  </si>
  <si>
    <t>FC ЗАМЪК JUMBO ФЛУМАСТЕРИ 12 ЦВЯТА</t>
  </si>
  <si>
    <t>1015100304</t>
  </si>
  <si>
    <t>FC GOLDFABER 1221 М-В HB+ГУМА</t>
  </si>
  <si>
    <t>1015120090</t>
  </si>
  <si>
    <t>FC МОЛИВИ ЗАМЪК 12ЦВ</t>
  </si>
  <si>
    <t>1015120095</t>
  </si>
  <si>
    <t>FC МОЛИВИ ЗАМЪК 24ЦВ</t>
  </si>
  <si>
    <t>1015120120</t>
  </si>
  <si>
    <t>FC GRIP 2001 МОЛИВИ АКВ. 12ЦВ.</t>
  </si>
  <si>
    <t>1015120409</t>
  </si>
  <si>
    <t>FC МОЛИВИ МЕТАЛИК 10 ЦВЯТА</t>
  </si>
  <si>
    <t>1015120125</t>
  </si>
  <si>
    <t>FC TRIANGULAR JUMBO МОЛИВ 10ЦВ+ОСТР</t>
  </si>
  <si>
    <t>1015200027</t>
  </si>
  <si>
    <t>FC GRIP 2001 TRIO ОСТРИЛКА ЦВ</t>
  </si>
  <si>
    <t>6605180008</t>
  </si>
  <si>
    <t>FC GRIP ПАСТЕЛИ 12ЦВ</t>
  </si>
  <si>
    <t>1017160020</t>
  </si>
  <si>
    <t>FC ПАСТЕЛИ МАСЛЕНИ 12 ЦВЯТА</t>
  </si>
  <si>
    <t>1017160031</t>
  </si>
  <si>
    <t>FC ПАСТЕЛ СУХ GF 12 ЦВЯТА</t>
  </si>
  <si>
    <t>6605240146</t>
  </si>
  <si>
    <t>FOSKA СТАТИВ 51Х71Х142СМ ДЪРВЕН</t>
  </si>
  <si>
    <t>8238120011</t>
  </si>
  <si>
    <t>CONDA ТРИНОЖНИК 90/90/170 АСОРТИ</t>
  </si>
  <si>
    <t>6605320010</t>
  </si>
  <si>
    <t>FOSKA СТАТИВ 20/24/56СМ ДЪРВЕН</t>
  </si>
  <si>
    <t>6605240147</t>
  </si>
  <si>
    <t>FOSKA ПЛАТНО ЗА РИСУВАНЕ 24Х30СМ</t>
  </si>
  <si>
    <t>6605320013</t>
  </si>
  <si>
    <t>FOSKA ПЛАТНО ЗА РИСУВАНЕ 40/50СМ</t>
  </si>
  <si>
    <t>6605240150</t>
  </si>
  <si>
    <t>FOSKA ПЛАТНО ЗА РИСУВАНЕ 50Х70СМ</t>
  </si>
  <si>
    <t>6605320014</t>
  </si>
  <si>
    <t>FOSKA ПЛАТНО ЗА РИСУВАНЕ 70/90СМ</t>
  </si>
  <si>
    <t>6605260324</t>
  </si>
  <si>
    <t>NASSAU МЪЖКИ МОДЕЛ ЗА РИСУВАНЕ 30 СМ</t>
  </si>
  <si>
    <t>1017150027</t>
  </si>
  <si>
    <t>FC GRIP ЧЕТКИ 10/2/6/12 К-Т</t>
  </si>
  <si>
    <t>6605380001</t>
  </si>
  <si>
    <t>FOSKA ЧЕТКИ 6 БРОЯ ОБЛИ И ПЛОСКИ</t>
  </si>
  <si>
    <t>6605380002</t>
  </si>
  <si>
    <t>FOSKA ЧЕТКИ 4 БРОЯ ПЛОСКИ</t>
  </si>
  <si>
    <t>6605380003</t>
  </si>
  <si>
    <t>FOSKA ЧЕТКИ 4 БРОЯ ОБЛИ</t>
  </si>
  <si>
    <t>6605240174</t>
  </si>
  <si>
    <t>FOSKA КОМПЛЕКТ ЧЕТКИ ЗА РИСУВАНЕ 11 БРОЯ</t>
  </si>
  <si>
    <t>6605300008</t>
  </si>
  <si>
    <t>FILIPOV ЧАША ЗА РИСУВАНЕ С КАПАК АСОРТИ</t>
  </si>
  <si>
    <t>1017240040</t>
  </si>
  <si>
    <t>FC СГЪВАЕМА ЧАША ЗА РИСУВАНЕ СИНЯ</t>
  </si>
  <si>
    <t>6611100330</t>
  </si>
  <si>
    <t>К-Т ВАЛЯК ЗА РИСУВАНЕ С МОТИВ ГРАДЧЕ 5БР</t>
  </si>
  <si>
    <t>1017240047</t>
  </si>
  <si>
    <t>FC ПРЕСТИЛКА ЗА МАЛКИ ХУДОЖНИЦИ СИНЯ</t>
  </si>
  <si>
    <t>6605120037</t>
  </si>
  <si>
    <t>FC БОИ АКВАРЕЛНИ 12 ЦВЯТА МАЛКА КУТИЯ</t>
  </si>
  <si>
    <t>6605120038</t>
  </si>
  <si>
    <t>FC БОИ АКВАРЕЛНИ 12 ЦВЯТА ГОЛЯМА КУТИЯ</t>
  </si>
  <si>
    <t>1017120091</t>
  </si>
  <si>
    <t>FILIPOV ПАЛИТРА ЗА РИСУВАНЕ</t>
  </si>
  <si>
    <t>6605100013</t>
  </si>
  <si>
    <t>FOSKA ТЕМПЕРНИ БОИ 12 ЦВЯТА</t>
  </si>
  <si>
    <t>6605120024</t>
  </si>
  <si>
    <t>FC БОИ АКВАРЕЛНИ CREATIVE STUDIO 12 ЦВЯТА 9МЛ.</t>
  </si>
  <si>
    <t>6605140294</t>
  </si>
  <si>
    <t>FC БОИ МАСЛЕНИ В ТУБИЧКА 12 ЦВЯТА 9 МЛ.</t>
  </si>
  <si>
    <t>6605040007</t>
  </si>
  <si>
    <t>FC БОИ АКРИЛНИ CREATIVE STUDIO 12 ЦВЯТА 20МЛ.</t>
  </si>
  <si>
    <t>6605260135</t>
  </si>
  <si>
    <t>CCH СВЕЩНИЦИ СТЪКЛЕНИ 12БР</t>
  </si>
  <si>
    <t>1017140343</t>
  </si>
  <si>
    <t>MARABU ТЕКСТ.ПЛЮС КОМПЛЕКТ 6X15МЛ</t>
  </si>
  <si>
    <t>6605060002</t>
  </si>
  <si>
    <t>FC МАРКЕР ЗА ТЕКСТИЛ 5 ЦВЯТА СТАНДАРТ</t>
  </si>
  <si>
    <t>6605060003</t>
  </si>
  <si>
    <t>FC МАРКЕР ЗА ТЕКСТИЛ 5 ЦВЯТА ПАРТИ</t>
  </si>
  <si>
    <t>6606220162</t>
  </si>
  <si>
    <t>CCH ПРЕСТИЛКА ДЕТСКА 43Х61СМ БЯЛА</t>
  </si>
  <si>
    <t>6606220163</t>
  </si>
  <si>
    <t>CCH ЧАНТА ЗА РИСУВАНЕ 37Х41СМ БЯЛА</t>
  </si>
  <si>
    <t>6606100080</t>
  </si>
  <si>
    <t>CCH СТИКЕРИ ЗА ТЕКСТИЛ С МОТИВ ЛЯТО</t>
  </si>
  <si>
    <t>6606220055</t>
  </si>
  <si>
    <t>CCH КОМПЛЕКТ РАНИЦА ЗА ДЕКОРАЦИЯ РУСАЛКА</t>
  </si>
  <si>
    <t>6606220291</t>
  </si>
  <si>
    <t>CCH НЕСЕСЕР ЕДНОРОГ ЗА ДЕКОРАЦИЯ 21/9СМ</t>
  </si>
  <si>
    <t>6130260053</t>
  </si>
  <si>
    <t>CCH ТОРБА ПАЗАРСКА ЗА ДЕКОРАЦИЯ 38/42СМ</t>
  </si>
  <si>
    <t>6606220293</t>
  </si>
  <si>
    <t>CCH ЧАНТА МЕШКА ЗА ДЕКОРАЦИЯ ПИРАТ 37/41СМ</t>
  </si>
  <si>
    <t>1535100111</t>
  </si>
  <si>
    <t>FA ХАРТИЯ КОПИРНА 80ГР ПАСТЕЛНИ ЦВЕТОВЕ 50 ЛИСТА</t>
  </si>
  <si>
    <t>1535100106</t>
  </si>
  <si>
    <t>FA ХАРТИЯ КОПИРНА 80ГР НАСИТЕНИ ЦВЕТОВЕ 50 ЛИСТА</t>
  </si>
  <si>
    <t>1535160039</t>
  </si>
  <si>
    <t>FA КАРТОН КОПИРЕН A4 160ГР ПАСТЕЛНИ ЦВ. 50Л</t>
  </si>
  <si>
    <t>1535160044</t>
  </si>
  <si>
    <t>FA КАРТОН КОПИРЕН A4 160ГР НАСИТЕНИ ЦВ. 50Л</t>
  </si>
  <si>
    <t>1530100048</t>
  </si>
  <si>
    <t>FA КАРТОН 140Г100/70 220 БЯЛ</t>
  </si>
  <si>
    <t>1530100050</t>
  </si>
  <si>
    <t>FA КАРТОН 140Г100/70 238 НЕБ.СИН</t>
  </si>
  <si>
    <t>1530100052</t>
  </si>
  <si>
    <t>FA КАРТОН 140Г100/70 230 ТРВ.ЗЛН</t>
  </si>
  <si>
    <t>1530100054</t>
  </si>
  <si>
    <t>FA КАРТОН 140Г100/70 236 РОЗОВ</t>
  </si>
  <si>
    <t>1530100060</t>
  </si>
  <si>
    <t>FA КАРТОН 140Г100/70 227 ЖЪЛТ</t>
  </si>
  <si>
    <t>1530100062</t>
  </si>
  <si>
    <t>FA КАРТОН 140Г100/70 229 ЧЕРВЕН</t>
  </si>
  <si>
    <t>1505180103</t>
  </si>
  <si>
    <t>FA О ГОФРИРАН КАРТОН 328ГР. 50/65 ЖЪЛТ</t>
  </si>
  <si>
    <t>1505180104</t>
  </si>
  <si>
    <t>FA О ГОФРИРАН КАРТОН 328ГР. 50/65 ОРАНЖЕВ</t>
  </si>
  <si>
    <t>1505180112</t>
  </si>
  <si>
    <t>FA О ГОФРИРАН КАРТОН 328ГР. 50/65 СВЕТЛОЗЕЛЕН</t>
  </si>
  <si>
    <t>1505180110</t>
  </si>
  <si>
    <t>FA О ГОФРИРАН КАРТОН 328ГР. 50/65 ТЮРКОАЗ</t>
  </si>
  <si>
    <t>1535220005</t>
  </si>
  <si>
    <t>CCH ХАРТИЯ КРЕП РАЗЛИЧНИ ЦВЕТОВЕ 105ГР</t>
  </si>
  <si>
    <t>1555200048</t>
  </si>
  <si>
    <t>FA CREPE ХАРТИЯ 40ГР. 0.50/2.5 M. НЕБЕСНОСИНЯ</t>
  </si>
  <si>
    <t>1555200046</t>
  </si>
  <si>
    <t>FA CREPE ХАРТИЯ 65ГР. 0.50/2.5 M. ВИОЛЕТОВА</t>
  </si>
  <si>
    <t>1555200053</t>
  </si>
  <si>
    <t>FA CREPE ХАРТИЯ 65ГР. 0.50/2.5 M. ЗЕЛЕНА</t>
  </si>
  <si>
    <t>1555200040</t>
  </si>
  <si>
    <t>FA CREPE ХАРТИЯ 65ГР. 0.50/2.5 M. ОРАНЖЕВА</t>
  </si>
  <si>
    <t>1555200038</t>
  </si>
  <si>
    <t>FA CREPE ХАРТИЯ 65ГР. 0.50/2.5 M. ЖЪЛТА</t>
  </si>
  <si>
    <t>1555200051</t>
  </si>
  <si>
    <t>FA CREPE ХАРТИЯ 65ГР. 0.50/2.5 M. СИНЯ</t>
  </si>
  <si>
    <t>2075260063</t>
  </si>
  <si>
    <t>FOSKA ПИСТОЛЕТ ЗА ТОПЪЛ СИЛИКОН Ф7.2 С 2 ПРЪЧКИ</t>
  </si>
  <si>
    <t>6605260253</t>
  </si>
  <si>
    <t>FOSKA ПРЪЧКИ ЗА ПИСТОЛЕТ ТОПЪЛ СИЛИКОН ОП12 10СМ</t>
  </si>
  <si>
    <t>1025140008</t>
  </si>
  <si>
    <t>O1 ЛЕПИЛО СИЛИКОНОВО УНИВЕРСАЛНО 100МЛ</t>
  </si>
  <si>
    <t>1025140004</t>
  </si>
  <si>
    <t>FOSKA ЛЕПИЛО БЯЛО 40 ГРАМА</t>
  </si>
  <si>
    <t>6606060002</t>
  </si>
  <si>
    <t>FOSKA ХАРТИЯ ХОЛОГРАМНА 250ГР ОП.10</t>
  </si>
  <si>
    <t>6606240005</t>
  </si>
  <si>
    <t>FOSKA КОМПЛЕКТ ФИЛЦ А4 160ГР 10 ЦВЯТА</t>
  </si>
  <si>
    <t>6606060015</t>
  </si>
  <si>
    <t>CCH ХАРТИЯ ЕВА ПЯНА А4 30 ЛИСТА</t>
  </si>
  <si>
    <t>6606060016</t>
  </si>
  <si>
    <t>CCH ХАРТИЯ САМОЗАЛЕПВАЩА ЕВА ПЯНА А4 30 ЛИСТА</t>
  </si>
  <si>
    <t>6606060006</t>
  </si>
  <si>
    <t>CCH ХАРТИЯ ВЕЛУРЕНА А4 140ГР 10 ЛИСТА</t>
  </si>
  <si>
    <t>6606060012</t>
  </si>
  <si>
    <t>FOSKA ХАРТИЯ ТИШУ 10 ЦВЯТА 50X75 СМ</t>
  </si>
  <si>
    <t>6606240006</t>
  </si>
  <si>
    <t>FOSKA КОМПЛЕКТ ФИЛЦ А4 180ГР МОТИВИ ОП.10</t>
  </si>
  <si>
    <t>6606060001</t>
  </si>
  <si>
    <t>FOSKA ХАРТИЯ БРОКАТ 160ГР ОП.10</t>
  </si>
  <si>
    <t>1535220029</t>
  </si>
  <si>
    <t>CRAFT ID ДИЗАЙН ХАРТИЯ 100 ЛИСТА 20/20 СМ РОЗОВА</t>
  </si>
  <si>
    <t>1535220030</t>
  </si>
  <si>
    <t>CRAFT ID ДИЗАЙН ХАРТИЯ 100 ЛИСТА 20/20 СМ КАФЯВА</t>
  </si>
  <si>
    <t>6605260281</t>
  </si>
  <si>
    <t>CRAFT ID К-КТ 300 ЛЕНТИ ЗА КВИЛИНГ И 200 СТИКЕРА</t>
  </si>
  <si>
    <t>6605260209</t>
  </si>
  <si>
    <t>CCH КВИЛИНГ ЛЕНТИ 12ЦВЯТА Х 100 БРОЯ</t>
  </si>
  <si>
    <t>6605260210</t>
  </si>
  <si>
    <t>CCH КВИЛИНГ ХИМИКАЛКА</t>
  </si>
  <si>
    <t>6605260212</t>
  </si>
  <si>
    <t>CCH КВИЛИНГ ИНСТРУМЕНТ</t>
  </si>
  <si>
    <t>6606240001</t>
  </si>
  <si>
    <t>CCH КВИЛИНГ ГРЕБЕН 6.5Х10.5СМ</t>
  </si>
  <si>
    <t>6605260211</t>
  </si>
  <si>
    <t>CCH КВИЛИНГ ШАБЛОН</t>
  </si>
  <si>
    <t>6606220089</t>
  </si>
  <si>
    <t>CCH ФИГУРА ДЪРВО ЗА ДЕКОРАЦИЯ 24Х18.4Х0.4 СМ</t>
  </si>
  <si>
    <t>6605260224</t>
  </si>
  <si>
    <t>CCH КУТИИ ЗА СЪХРАНЕНИЕ ЗА ДЕКОРАЦИЯ</t>
  </si>
  <si>
    <t>6605260183</t>
  </si>
  <si>
    <t>CCH ЦВЕТЯ ЗА ДЕКОРАЦИЯ 10Г</t>
  </si>
  <si>
    <t>6606100088</t>
  </si>
  <si>
    <t>CCH ПЪНЧЕТА ДЪРВЕНИ МИКС 600ГР ОП.140</t>
  </si>
  <si>
    <t>6606100121</t>
  </si>
  <si>
    <t>CCH ДИСКОВЕ ДЪРВЕНИ ЗА ДЕКОРАЦИЯ 25 ГРАМА</t>
  </si>
  <si>
    <t>6606100300</t>
  </si>
  <si>
    <t>CRAFT ID ТИКСО ЗА ДЕКОРАЦИЯ 15ММ 10М ЛИЛАВО ОП.5</t>
  </si>
  <si>
    <t>6606100301</t>
  </si>
  <si>
    <t>CRAFT ID ТИКСО ЗА ДЕКОРАЦИЯ 15ММ 10М ЖЪЛТО ОП.5</t>
  </si>
  <si>
    <t>6606100302</t>
  </si>
  <si>
    <t>CRAFT ID ТИКСО ЗА ДЕКОРАЦИЯ 15ММ 10М ЗЕЛЕНО ОП.5</t>
  </si>
  <si>
    <t>6606100304</t>
  </si>
  <si>
    <t>CRAFT ID ТИКСО ЗА ДЕКОРАЦИЯ 3М ШАРЕНО ОП.3</t>
  </si>
  <si>
    <t>6606100305</t>
  </si>
  <si>
    <t>CRAFT ID ТИКСО ЗА ДЕКОРАЦИЯ 3М ЛИЛАВО ОП.3</t>
  </si>
  <si>
    <t>6606100306</t>
  </si>
  <si>
    <t>CRAFT ID ТИКСО ЗА ДЕКОРАЦИЯ 3М ЧЕРНО/БЯЛО ОП.3</t>
  </si>
  <si>
    <t>6606100307</t>
  </si>
  <si>
    <t>CRAFT ID ТИКСО ЗА ДЕКОРАЦИЯ 3М ВИНТИДЖ ОП.3</t>
  </si>
  <si>
    <t>6605260106</t>
  </si>
  <si>
    <t>CCH ЦВЕТЯ EVA 100БР 10-60ММ</t>
  </si>
  <si>
    <t>6606100096</t>
  </si>
  <si>
    <t>FOSKA ПРЪЧКИ ДЪРВЕНИ ЦВЕТНИ 15СМ</t>
  </si>
  <si>
    <t>6606100086</t>
  </si>
  <si>
    <t>CCH ПРЪЧИЦИ ДЪРВЕНИ ЗА СГЛОБЯВАНЕ 11.4СМ ОП.30</t>
  </si>
  <si>
    <t>6606100095</t>
  </si>
  <si>
    <t>FOSKA ЧИСТАЧКА ЗА ЛУЛИ 30СМ ОП.100</t>
  </si>
  <si>
    <t>6605260319</t>
  </si>
  <si>
    <t>MOXY КОФА С КРАФТ МАТЕРИАЛИ СИНЯ</t>
  </si>
  <si>
    <t>6605260320</t>
  </si>
  <si>
    <t>MOXY КОФА С КРАФТ МАТЕРИАЛИ РОЗОВА</t>
  </si>
  <si>
    <t>6605260282</t>
  </si>
  <si>
    <t>MOXY К-Т ТВОРЧЕСКИ MEGACRAFT BAG BOYS 250 ЧАСТИ</t>
  </si>
  <si>
    <t>6606080055</t>
  </si>
  <si>
    <t>MOXY К-Т ТВОРЧЕСКИ MEGACRAFT BAG GIRLS 250 ЧАСТИ</t>
  </si>
  <si>
    <t>6605260308</t>
  </si>
  <si>
    <t>MOXY МЪРДАЩИ ОЧИЧКИ САМОЗ. 3 РАЗМЕРА 100 БРОЯ</t>
  </si>
  <si>
    <t>6606080084</t>
  </si>
  <si>
    <t>MOXY КУТИЯ С ТВОРЧЕСКИ МАТЕРИАЛИ XXL</t>
  </si>
  <si>
    <t>6605260119</t>
  </si>
  <si>
    <t>CCH ПЕРА 13СМ 6ЦВЯТА 48БР</t>
  </si>
  <si>
    <t>6605260160</t>
  </si>
  <si>
    <t>CCH КОНЦИ ЗА ТЪКАНЕ ЗЕЛЕНИ</t>
  </si>
  <si>
    <t>6605260261</t>
  </si>
  <si>
    <t>SF СТАН ДЪРВЕН С КОНЦИ ЗА ТЪКАНЕ</t>
  </si>
  <si>
    <t>6605140251</t>
  </si>
  <si>
    <t>EFA ПАСТЕЛИ ЗА ЛИЦЕ 6 ЦВЯТА С АПЛИКАТОР</t>
  </si>
  <si>
    <t>1017140410</t>
  </si>
  <si>
    <t>MARABU МРАМОРНИ 6X15МЛ</t>
  </si>
  <si>
    <t>6606080092</t>
  </si>
  <si>
    <t>MOXY КУТИЯ С ТВОРЧЕСКИ МАТЕРИАЛИ НАД 500 БРОЯ</t>
  </si>
  <si>
    <t>1575100025</t>
  </si>
  <si>
    <t>FC СКИЦНИК ЗА РИСУВАНЕ СПИРАЛА</t>
  </si>
  <si>
    <t>1575100006</t>
  </si>
  <si>
    <t>СКИЦНИК ЗА РИСУВАНЕ 20Л ОФСЕТ</t>
  </si>
  <si>
    <t>1575140015</t>
  </si>
  <si>
    <t>FC ГЛАНЦОВ БЛОК А4</t>
  </si>
  <si>
    <t>1575140025</t>
  </si>
  <si>
    <t>БЛОК ГЛАНЦОВ 12ЛИСТА 7ЦВЯТА</t>
  </si>
  <si>
    <t>1535220023</t>
  </si>
  <si>
    <t>MOXY ХАРТИЯ ОРИГАМИ 18 ЛИСТА + СТИКЕРИ ЦВЕТЯ</t>
  </si>
  <si>
    <t>1535220024</t>
  </si>
  <si>
    <t>MOXY ХАРТИЯ ОРИГАМИ 18 ЛИСТА + СТИКЕРИ ЖИВОТНИ</t>
  </si>
  <si>
    <t>6605330020</t>
  </si>
  <si>
    <t>MOXY ПЛАТНО ЗА РИСУВАНЕ С МЪНИСТА 30Х30СМ ТИГЪР</t>
  </si>
  <si>
    <t>6605330021</t>
  </si>
  <si>
    <t>MOXY ПЛАТНО ЗА РИСУВАНЕ С МЪНИСТА 30Х30 ПЕПЕРУДА</t>
  </si>
  <si>
    <t>6605330012</t>
  </si>
  <si>
    <t>MOXY ПЛАТНО ЗА РИСУВАНЕ С МЪНИСТА 30Х30СМ СЛОН</t>
  </si>
  <si>
    <t>6606080066</t>
  </si>
  <si>
    <t>MOXY КОМПЛЕКТ ЗА РИСУВАНЕ НА МАНДАЛА КАМЪНИ</t>
  </si>
  <si>
    <t>6606220157</t>
  </si>
  <si>
    <t>CCH ХРАНИЛКА ЗА ПТИЦИ 12.5Х14.5Х11.5СМ ДЪРВЕНА</t>
  </si>
  <si>
    <t>6606220158</t>
  </si>
  <si>
    <t>CCH КЪЩА ЗА ПТИЦИ 13Х14.5Х16СМ ДЪРВЕНА</t>
  </si>
  <si>
    <t>6606220286</t>
  </si>
  <si>
    <t>CCH КЪЩА ЗА ПТИЦИ ДЪРВЕНА 6/6СМ</t>
  </si>
  <si>
    <t>2075260051</t>
  </si>
  <si>
    <t>CCH КОМПЛЕКТ ЗА ПИРОГРАФИЯ</t>
  </si>
  <si>
    <t>6605260132</t>
  </si>
  <si>
    <t>CCH КЪЩА ЗА ПТИЦИ ПАПИЕ МАШЕ 6БР</t>
  </si>
  <si>
    <t>6606220346</t>
  </si>
  <si>
    <t>CRAFT ID СЪРЦА И ЗВЕЗДИ ЗА ДЕК. ОТ ПАПИЕ МАШЕ 4 БР</t>
  </si>
  <si>
    <t>6605260233</t>
  </si>
  <si>
    <t>CCH САКСИЙКИ 4.2 СМ 48БР</t>
  </si>
  <si>
    <t>6605260234</t>
  </si>
  <si>
    <t>CCH САКСИЙКИ 6.5 СМ 24БР</t>
  </si>
  <si>
    <t>6606200001</t>
  </si>
  <si>
    <t>FOSKA ПЕЧАТИ ЦВЕТЯ ОП.26</t>
  </si>
  <si>
    <t>6606180007</t>
  </si>
  <si>
    <t>ПЕРФОРАТОР ЗА ДЕКОРАЦИЯ С РАЗЛИЧНИ ДИЗАЙНИ</t>
  </si>
  <si>
    <t>1055100048</t>
  </si>
  <si>
    <t>CCH МАШИНА ЗА ЩАМПОВАНЕ И ИЗРЯЗВАНЕ</t>
  </si>
  <si>
    <t>6605260189</t>
  </si>
  <si>
    <t>CCH КОМПЛЕКТ ЗА ДЕКОРАЦИЯ ГОЛЯМ</t>
  </si>
  <si>
    <t>6606080033</t>
  </si>
  <si>
    <t>CCH КОМПЛЕКТ ЗА ДЕКОРАЦИЯ МАГИЯ</t>
  </si>
  <si>
    <t>6606080034</t>
  </si>
  <si>
    <t>CCH КОМПЛЕКТ ЗА ДЕКОРАЦИЯ ПРИРОДА</t>
  </si>
  <si>
    <t>6606080035</t>
  </si>
  <si>
    <t>CCH КОМПЛЕКТ ЗА ДЕКОРАЦИЯ ЗИМА</t>
  </si>
  <si>
    <t>6605260093</t>
  </si>
  <si>
    <t>CCH ПАЙЕТИ РАЗНИ 32 ВИДА ПО 25ГР</t>
  </si>
  <si>
    <t>6606100010</t>
  </si>
  <si>
    <t>CCH ПАНДЕЛКА ЗА ДЕКОРАЦИЯ 5М СРЕБРИСТА</t>
  </si>
  <si>
    <t>6606100235</t>
  </si>
  <si>
    <t>CRAFT ID БРОКАТ ЛЮСПИ И КОНФЕТИ</t>
  </si>
  <si>
    <t>6606100056</t>
  </si>
  <si>
    <t>CCH ПАЙЕТИ И БРОКАТ 6Х5ГР ЗЛАТНИ</t>
  </si>
  <si>
    <t>6606100226</t>
  </si>
  <si>
    <t>MOXY МЪНИСТА ДЕКОРАТИВНИ В БУТИЛКА 8 ЦВЯТА</t>
  </si>
  <si>
    <t>6605260321</t>
  </si>
  <si>
    <t>CRAFT ID КАМЪЧЕТА В КУТИЯ 55ГР АСОРТИ</t>
  </si>
  <si>
    <t>6606100280</t>
  </si>
  <si>
    <t>CRAFT ID КАМЪЧЕТА 6ММ 8 ЦВЯТА В КУТИЯ</t>
  </si>
  <si>
    <t>6606100236</t>
  </si>
  <si>
    <t>CRAFT ID КАМЪЧЕТА 10 ДИЗАЙНА В КУТИЯ</t>
  </si>
  <si>
    <t>6606100040</t>
  </si>
  <si>
    <t>FOSKA БРОКАТ 70ГР ЦВЕТЯ/СНЕЖИНКИ</t>
  </si>
  <si>
    <t>6606100043</t>
  </si>
  <si>
    <t>FOSKA ПАЙЕТИ БРОКАТ 70ГР</t>
  </si>
  <si>
    <t>6606100035</t>
  </si>
  <si>
    <t>FOSKA БРОКАТ 60ГР ЗЛАТИСТ</t>
  </si>
  <si>
    <t>6605260102</t>
  </si>
  <si>
    <t>CCH ДАНТЕЛА ХАРТИЕНА 4 ВИДА</t>
  </si>
  <si>
    <t>6605260173</t>
  </si>
  <si>
    <t>CCH МЪНИСТА ПЛАСТМАСА ЦВЕТНИ 700МЛ</t>
  </si>
  <si>
    <t>6605260177</t>
  </si>
  <si>
    <t>CCH МЪНИСТА ПЛАСТМАСОВИ ФОРМИ ЦВЕТНИ 700МЛ</t>
  </si>
  <si>
    <t>6606100079</t>
  </si>
  <si>
    <t>SF МЪНИСТА ЗА НАНИЗВАНЕ В ДЪРВЕНА КУТИЯ</t>
  </si>
  <si>
    <t>6605260148</t>
  </si>
  <si>
    <t>CCH ПЛАТ ЗА БРОДИРАНЕ 50 Х 50СМ</t>
  </si>
  <si>
    <t>6605260150</t>
  </si>
  <si>
    <t>CCH ПРЕЖДА 50ГР БЯЛА</t>
  </si>
  <si>
    <t>6605260151</t>
  </si>
  <si>
    <t>CCH ПРЕЖДА 50ГР ЧЕРВЕНА</t>
  </si>
  <si>
    <t>6605260152</t>
  </si>
  <si>
    <t>CCH ПРЕЖДА 50ГР СИНЯ</t>
  </si>
  <si>
    <t>6605260153</t>
  </si>
  <si>
    <t>CCH ПРЕЖДА 50ГР СВЕТЛОЗЕЛЕНА</t>
  </si>
  <si>
    <t>6605260154</t>
  </si>
  <si>
    <t>CCH ПРЕЖДА 50ГР ЖЪЛТА</t>
  </si>
  <si>
    <t>6605260155</t>
  </si>
  <si>
    <t>CCH КУКИ ЗА ПЛЕТЕНЕ</t>
  </si>
  <si>
    <t>6605220021</t>
  </si>
  <si>
    <t>FOSKA ПЛАСТИЛИН 12 ЦВЯТА</t>
  </si>
  <si>
    <t>1017220112</t>
  </si>
  <si>
    <t>EFA ПЛАСТИЛИН 10 ЦВЯТА</t>
  </si>
  <si>
    <t>6606020023</t>
  </si>
  <si>
    <t>MILAN ГЛИНА 400ГР БЯЛА</t>
  </si>
  <si>
    <t>6606100159</t>
  </si>
  <si>
    <t>CCH ФОРМИЧКИ И ИНСТРУМЕНТИ ЗА МОДЕЛИРАНЕ 15 БРОЯ</t>
  </si>
  <si>
    <t>1017220065</t>
  </si>
  <si>
    <t>ДЪСКА ЗА ПЛАСТИЛИН С НОЖЧЕ</t>
  </si>
  <si>
    <t>6704110006</t>
  </si>
  <si>
    <t>LER КОМПЛЕКТ ПЯНА ЗА ИГРА ПЯСЪК ОП.8</t>
  </si>
  <si>
    <t>1025140010</t>
  </si>
  <si>
    <t>ЛЕПИЛО C200 50ГР</t>
  </si>
  <si>
    <t>1535220027</t>
  </si>
  <si>
    <t>FOSKA КОМПЛЕКТ ЛИСТА ОТ EVA ПЯНА А4 10 БРОЯ</t>
  </si>
  <si>
    <t>1010100141</t>
  </si>
  <si>
    <t>FC 1548 ТЕКСТ МАРКЕР 4 ЦВЯТА КАРТОНЕНА КУТИЯ</t>
  </si>
  <si>
    <t>1005200331</t>
  </si>
  <si>
    <t>FC GRIP ТЪНКОПИСЕЦ 0.4 БАЗОВИ 5 ЦВЯТА</t>
  </si>
  <si>
    <t>1015180032</t>
  </si>
  <si>
    <t>FC 7070-40 ГУМА КОМБ.ГОЛЯМА</t>
  </si>
  <si>
    <t>1030160005</t>
  </si>
  <si>
    <t>FOSKA ЧЕРТОЖЕН КОМПЛЕКТ 20СМ</t>
  </si>
  <si>
    <t>1030180023</t>
  </si>
  <si>
    <t>FOSKA СМЕТАЛО СРЕДНО УЧЕНИЧЕСКО ПЛАСТ. АСОРТИ</t>
  </si>
  <si>
    <t>1025100052</t>
  </si>
  <si>
    <t>BEIFA A+ ЛЕПИЛО СУХО 15 ГРАМА</t>
  </si>
  <si>
    <t>1050100089</t>
  </si>
  <si>
    <t>FOSKA НОЖИЦА УЧЕНИЧЕСКА 13 СМ АСОРТИ</t>
  </si>
  <si>
    <t>1035100216</t>
  </si>
  <si>
    <t>TOP ТИКСО 19ММ/10М БЕЗЦВЕТНО ОП.4</t>
  </si>
  <si>
    <t>1010140062</t>
  </si>
  <si>
    <t>FC W20 БОРД МАРКЕР 4 ЦВЯТА</t>
  </si>
  <si>
    <t>2520200043</t>
  </si>
  <si>
    <t>BEIFA A+ ГЪБА ЗА Б.ДЪСКА МАГН.</t>
  </si>
  <si>
    <t>1505100305</t>
  </si>
  <si>
    <t>O1 LASER COPY ХАРТИЯ КОПИРНА А4 80ГР. 5 ПАКЕТА</t>
  </si>
  <si>
    <t>1070160032</t>
  </si>
  <si>
    <t>O1 ДЖОБ ЗА ДОКУМЕНТИ КРИСТАЛ А4 40 100 БР</t>
  </si>
  <si>
    <t>1070120178</t>
  </si>
  <si>
    <t>COLORI КЛАСЬОР 8СМ PP АКВАМАРИН</t>
  </si>
  <si>
    <t>1070200063</t>
  </si>
  <si>
    <t>ПАПКА PP ECONOMY ЗЛН ОП.50</t>
  </si>
  <si>
    <t>1060120304</t>
  </si>
  <si>
    <t>HAN KLASSIK ПОСТ.ХОРИЗ.ЖЛТ</t>
  </si>
  <si>
    <t>1060100391</t>
  </si>
  <si>
    <t>HAN KLASSIK ПОСТ.ВЕРТ.СИН</t>
  </si>
  <si>
    <t>1077120021</t>
  </si>
  <si>
    <t>O1 ДЪСКА КОРК. 60X90CM С ДЪРВ. Р-КА К-КТ 5 ПИНЧЕТА</t>
  </si>
  <si>
    <t>6120100064</t>
  </si>
  <si>
    <t>O1 CRAFT USB ФЛАШ ПАМЕТ 16GB 2.0 ЧЕРНА БЕЗ ЛОГО</t>
  </si>
  <si>
    <t>1077140064</t>
  </si>
  <si>
    <t>O1 ДЪСКА БЯЛА МАГНИТНА 60X90 С АЛУМИНИЕВА РАМКА</t>
  </si>
  <si>
    <t>1570100052</t>
  </si>
  <si>
    <t>ТЕТРАДКА A5 40Л ШИРОКИ РЕДОВЕ МОМЧЕ ОФСЕТ</t>
  </si>
  <si>
    <t>6110100081</t>
  </si>
  <si>
    <t>O1 LUPUS ХИМИКАЛКА ПЛАСТМАСОВА СИНЯ</t>
  </si>
  <si>
    <t>6614020021</t>
  </si>
  <si>
    <t>БУКВИ БЪЛГАРСКИ МАГНИТНИ В ДЪРВЕНА КУТИЯ 30 БР</t>
  </si>
  <si>
    <t>6618020097</t>
  </si>
  <si>
    <t>SF ЦИФРИ ДЪРВЕНИ МАГНИТНИ</t>
  </si>
  <si>
    <t>6610100465</t>
  </si>
  <si>
    <t>КНИЖКА ЗА ОЦВЕТЯВАНЕ СТИХЧЕТА ЗА БУКВИТЕ 1</t>
  </si>
  <si>
    <t>6605330122</t>
  </si>
  <si>
    <t>MULTIPRINT MICKEY К-Т РИСУВАНЕ С ВОДА</t>
  </si>
  <si>
    <t>1555110002</t>
  </si>
  <si>
    <t>FOSKA КАНАП КОНОПЕН ЗА ОПАКОВАНЕ 70 МЕТРА</t>
  </si>
  <si>
    <t>6605260146</t>
  </si>
  <si>
    <t>CCH КОРДА ЕЛАСТИЧНА БЯЛА 1ММ 25М</t>
  </si>
  <si>
    <t>6605260171</t>
  </si>
  <si>
    <t>CCH КОРДА 100М</t>
  </si>
  <si>
    <t>6605200007</t>
  </si>
  <si>
    <t>FOSKA ТЕБЕШИР 20 БРОЯ В КОФА</t>
  </si>
  <si>
    <t>Специална цена с ДДС</t>
  </si>
  <si>
    <t>Обща сума с ДДС</t>
  </si>
  <si>
    <t>Ед.цена без ДДС на Монтаж</t>
  </si>
  <si>
    <t>Ед.цена с ДДС на Монтаж</t>
  </si>
  <si>
    <t>Обща сума с ДДС на Монтаж</t>
  </si>
  <si>
    <t>Ед.цена без ДДС на Разнос</t>
  </si>
  <si>
    <t>Ед.цена с ДДС на Разнос</t>
  </si>
  <si>
    <t>Обща сума с ДДС на Разнос</t>
  </si>
  <si>
    <t>Тотал сДДС с разнос и монтаж</t>
  </si>
  <si>
    <t>НАЦИОНАЛНА ПРОГРАМА „ОСИГУРЯВАНЕ НА СЪВРЕМЕННА, СИГУРНА И ДОСТЪПНА ОБРАЗОВАТЕЛНА СРЕДА"  Модул 1 „Съвременна среда за качествено обучение по хуманитарни науки, по география и икономика, по технологии и предприемачество и за целодневна организация на учебния ден“</t>
  </si>
  <si>
    <t>4030140266</t>
  </si>
  <si>
    <t>RFG ДИВАН ДВОЙКА LISA СВЕТЛОСИВ 1380/750/780H</t>
  </si>
  <si>
    <t>1555200042</t>
  </si>
  <si>
    <t>FA CREPE ХАРТИЯ 40ГР. 0.50/2.5 M. ТЪМНОЧЕРВЕНА</t>
  </si>
  <si>
    <t>6606100506</t>
  </si>
  <si>
    <t>JUNIOR ПЕРА ЗА ДЕКОРАЦИЯ МИКС 24 БРОЯ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</si>
</sst>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лв.&quot;;[Red]#,##0.00\ &quot;лв.&quot;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b/>
      <sz val="11"/>
      <color theme="0" tint="-0.14999847407452621"/>
      <name val="Calibri Light"/>
      <family val="2"/>
      <charset val="204"/>
    </font>
    <font>
      <sz val="11"/>
      <color rgb="FF000000"/>
      <name val="Calibri Light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1" fillId="0" borderId="0" xfId="0" applyFont="1"/>
    <xf numFmtId="0" fontId="2" fillId="0" borderId="1" xfId="0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165" fontId="3" fillId="2" borderId="4" xfId="0" applyNumberFormat="1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4" fontId="5" fillId="4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164" fontId="5" fillId="0" borderId="2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 readingOrder="1"/>
    </xf>
    <xf numFmtId="164" fontId="2" fillId="0" borderId="3" xfId="0" applyNumberFormat="1" applyFont="1" applyBorder="1" applyAlignment="1">
      <alignment horizontal="right" vertical="center" wrapText="1" readingOrder="1"/>
    </xf>
    <xf numFmtId="164" fontId="4" fillId="4" borderId="3" xfId="0" applyNumberFormat="1" applyFont="1" applyFill="1" applyBorder="1" applyAlignment="1">
      <alignment horizontal="right" vertical="center" wrapText="1" readingOrder="1"/>
    </xf>
    <xf numFmtId="164" fontId="4" fillId="3" borderId="3" xfId="0" applyNumberFormat="1" applyFont="1" applyFill="1" applyBorder="1" applyAlignment="1">
      <alignment horizontal="right" vertical="center" wrapText="1" readingOrder="1"/>
    </xf>
    <xf numFmtId="164" fontId="5" fillId="4" borderId="5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164" fontId="2" fillId="0" borderId="2" xfId="0" applyNumberFormat="1" applyFont="1" applyBorder="1" applyAlignment="1">
      <alignment horizontal="right" vertical="center" wrapText="1" readingOrder="1"/>
    </xf>
    <xf numFmtId="164" fontId="4" fillId="4" borderId="2" xfId="0" applyNumberFormat="1" applyFont="1" applyFill="1" applyBorder="1" applyAlignment="1">
      <alignment horizontal="right" vertical="center" wrapText="1" readingOrder="1"/>
    </xf>
    <xf numFmtId="164" fontId="4" fillId="3" borderId="2" xfId="0" applyNumberFormat="1" applyFont="1" applyFill="1" applyBorder="1" applyAlignment="1">
      <alignment horizontal="right" vertical="center" wrapText="1" readingOrder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3.jpg"/><Relationship Id="rId299" Type="http://schemas.openxmlformats.org/officeDocument/2006/relationships/image" Target="../media/image315.jpg"/><Relationship Id="rId21" Type="http://schemas.openxmlformats.org/officeDocument/2006/relationships/image" Target="../media/image37.jpg"/><Relationship Id="rId63" Type="http://schemas.openxmlformats.org/officeDocument/2006/relationships/image" Target="../media/image79.jpg"/><Relationship Id="rId159" Type="http://schemas.openxmlformats.org/officeDocument/2006/relationships/image" Target="../media/image175.jpg"/><Relationship Id="rId324" Type="http://schemas.openxmlformats.org/officeDocument/2006/relationships/image" Target="../media/image340.jpg"/><Relationship Id="rId366" Type="http://schemas.openxmlformats.org/officeDocument/2006/relationships/image" Target="../media/image382.jpg"/><Relationship Id="rId170" Type="http://schemas.openxmlformats.org/officeDocument/2006/relationships/image" Target="../media/image186.jpg"/><Relationship Id="rId226" Type="http://schemas.openxmlformats.org/officeDocument/2006/relationships/image" Target="../media/image242.jpg"/><Relationship Id="rId433" Type="http://schemas.openxmlformats.org/officeDocument/2006/relationships/image" Target="../media/image449.jpg"/><Relationship Id="rId268" Type="http://schemas.openxmlformats.org/officeDocument/2006/relationships/image" Target="../media/image284.jpg"/><Relationship Id="rId32" Type="http://schemas.openxmlformats.org/officeDocument/2006/relationships/image" Target="../media/image48.jpg"/><Relationship Id="rId74" Type="http://schemas.openxmlformats.org/officeDocument/2006/relationships/image" Target="../media/image90.jpg"/><Relationship Id="rId128" Type="http://schemas.openxmlformats.org/officeDocument/2006/relationships/image" Target="../media/image144.jpg"/><Relationship Id="rId335" Type="http://schemas.openxmlformats.org/officeDocument/2006/relationships/image" Target="../media/image351.jpg"/><Relationship Id="rId377" Type="http://schemas.openxmlformats.org/officeDocument/2006/relationships/image" Target="../media/image393.jpg"/><Relationship Id="rId5" Type="http://schemas.openxmlformats.org/officeDocument/2006/relationships/image" Target="../media/image21.jpg"/><Relationship Id="rId181" Type="http://schemas.openxmlformats.org/officeDocument/2006/relationships/image" Target="../media/image197.jpg"/><Relationship Id="rId237" Type="http://schemas.openxmlformats.org/officeDocument/2006/relationships/image" Target="../media/image253.jpg"/><Relationship Id="rId402" Type="http://schemas.openxmlformats.org/officeDocument/2006/relationships/image" Target="../media/image418.jpg"/><Relationship Id="rId279" Type="http://schemas.openxmlformats.org/officeDocument/2006/relationships/image" Target="../media/image295.jpg"/><Relationship Id="rId444" Type="http://schemas.openxmlformats.org/officeDocument/2006/relationships/image" Target="../media/image459.png"/><Relationship Id="rId43" Type="http://schemas.openxmlformats.org/officeDocument/2006/relationships/image" Target="../media/image59.jpg"/><Relationship Id="rId139" Type="http://schemas.openxmlformats.org/officeDocument/2006/relationships/image" Target="../media/image155.jpg"/><Relationship Id="rId290" Type="http://schemas.openxmlformats.org/officeDocument/2006/relationships/image" Target="../media/image306.jpg"/><Relationship Id="rId304" Type="http://schemas.openxmlformats.org/officeDocument/2006/relationships/image" Target="../media/image320.jpg"/><Relationship Id="rId346" Type="http://schemas.openxmlformats.org/officeDocument/2006/relationships/image" Target="../media/image362.jpg"/><Relationship Id="rId388" Type="http://schemas.openxmlformats.org/officeDocument/2006/relationships/image" Target="../media/image404.jpg"/><Relationship Id="rId85" Type="http://schemas.openxmlformats.org/officeDocument/2006/relationships/image" Target="../media/image101.jpg"/><Relationship Id="rId150" Type="http://schemas.openxmlformats.org/officeDocument/2006/relationships/image" Target="../media/image166.jpg"/><Relationship Id="rId192" Type="http://schemas.openxmlformats.org/officeDocument/2006/relationships/image" Target="../media/image208.jpg"/><Relationship Id="rId206" Type="http://schemas.openxmlformats.org/officeDocument/2006/relationships/image" Target="../media/image222.jpg"/><Relationship Id="rId413" Type="http://schemas.openxmlformats.org/officeDocument/2006/relationships/image" Target="../media/image429.jpg"/><Relationship Id="rId248" Type="http://schemas.openxmlformats.org/officeDocument/2006/relationships/image" Target="../media/image264.jpg"/><Relationship Id="rId12" Type="http://schemas.openxmlformats.org/officeDocument/2006/relationships/image" Target="../media/image28.jpg"/><Relationship Id="rId108" Type="http://schemas.openxmlformats.org/officeDocument/2006/relationships/image" Target="../media/image124.jpg"/><Relationship Id="rId315" Type="http://schemas.openxmlformats.org/officeDocument/2006/relationships/image" Target="../media/image331.jpg"/><Relationship Id="rId357" Type="http://schemas.openxmlformats.org/officeDocument/2006/relationships/image" Target="../media/image373.jpg"/><Relationship Id="rId54" Type="http://schemas.openxmlformats.org/officeDocument/2006/relationships/image" Target="../media/image70.jpg"/><Relationship Id="rId96" Type="http://schemas.openxmlformats.org/officeDocument/2006/relationships/image" Target="../media/image112.jpg"/><Relationship Id="rId161" Type="http://schemas.openxmlformats.org/officeDocument/2006/relationships/image" Target="../media/image177.jpg"/><Relationship Id="rId217" Type="http://schemas.openxmlformats.org/officeDocument/2006/relationships/image" Target="../media/image233.jpg"/><Relationship Id="rId399" Type="http://schemas.openxmlformats.org/officeDocument/2006/relationships/image" Target="../media/image415.jpg"/><Relationship Id="rId259" Type="http://schemas.openxmlformats.org/officeDocument/2006/relationships/image" Target="../media/image275.jpg"/><Relationship Id="rId424" Type="http://schemas.openxmlformats.org/officeDocument/2006/relationships/image" Target="../media/image440.jpg"/><Relationship Id="rId23" Type="http://schemas.openxmlformats.org/officeDocument/2006/relationships/image" Target="../media/image39.jpg"/><Relationship Id="rId119" Type="http://schemas.openxmlformats.org/officeDocument/2006/relationships/image" Target="../media/image135.jpg"/><Relationship Id="rId270" Type="http://schemas.openxmlformats.org/officeDocument/2006/relationships/image" Target="../media/image286.jpg"/><Relationship Id="rId326" Type="http://schemas.openxmlformats.org/officeDocument/2006/relationships/image" Target="../media/image342.jpg"/><Relationship Id="rId65" Type="http://schemas.openxmlformats.org/officeDocument/2006/relationships/image" Target="../media/image81.jpg"/><Relationship Id="rId130" Type="http://schemas.openxmlformats.org/officeDocument/2006/relationships/image" Target="../media/image146.jpg"/><Relationship Id="rId368" Type="http://schemas.openxmlformats.org/officeDocument/2006/relationships/image" Target="../media/image384.jpg"/><Relationship Id="rId172" Type="http://schemas.openxmlformats.org/officeDocument/2006/relationships/image" Target="../media/image188.jpg"/><Relationship Id="rId228" Type="http://schemas.openxmlformats.org/officeDocument/2006/relationships/image" Target="../media/image244.jpg"/><Relationship Id="rId435" Type="http://schemas.openxmlformats.org/officeDocument/2006/relationships/hyperlink" Target="https://office1.bg/filedelivery/katalog_STEM.pdf" TargetMode="External"/><Relationship Id="rId281" Type="http://schemas.openxmlformats.org/officeDocument/2006/relationships/image" Target="../media/image297.jpg"/><Relationship Id="rId337" Type="http://schemas.openxmlformats.org/officeDocument/2006/relationships/image" Target="../media/image353.jpg"/><Relationship Id="rId34" Type="http://schemas.openxmlformats.org/officeDocument/2006/relationships/image" Target="../media/image50.jpg"/><Relationship Id="rId76" Type="http://schemas.openxmlformats.org/officeDocument/2006/relationships/image" Target="../media/image92.jpg"/><Relationship Id="rId141" Type="http://schemas.openxmlformats.org/officeDocument/2006/relationships/image" Target="../media/image157.jpg"/><Relationship Id="rId379" Type="http://schemas.openxmlformats.org/officeDocument/2006/relationships/image" Target="../media/image395.jpg"/><Relationship Id="rId7" Type="http://schemas.openxmlformats.org/officeDocument/2006/relationships/image" Target="../media/image23.jpg"/><Relationship Id="rId183" Type="http://schemas.openxmlformats.org/officeDocument/2006/relationships/image" Target="../media/image199.jpg"/><Relationship Id="rId239" Type="http://schemas.openxmlformats.org/officeDocument/2006/relationships/image" Target="../media/image255.jpg"/><Relationship Id="rId390" Type="http://schemas.openxmlformats.org/officeDocument/2006/relationships/image" Target="../media/image406.jpg"/><Relationship Id="rId404" Type="http://schemas.openxmlformats.org/officeDocument/2006/relationships/image" Target="../media/image420.jpg"/><Relationship Id="rId446" Type="http://schemas.openxmlformats.org/officeDocument/2006/relationships/image" Target="../media/image461.jpg"/><Relationship Id="rId250" Type="http://schemas.openxmlformats.org/officeDocument/2006/relationships/image" Target="../media/image266.jpg"/><Relationship Id="rId292" Type="http://schemas.openxmlformats.org/officeDocument/2006/relationships/image" Target="../media/image308.jpg"/><Relationship Id="rId306" Type="http://schemas.openxmlformats.org/officeDocument/2006/relationships/image" Target="../media/image322.jpg"/><Relationship Id="rId45" Type="http://schemas.openxmlformats.org/officeDocument/2006/relationships/image" Target="../media/image61.jpg"/><Relationship Id="rId87" Type="http://schemas.openxmlformats.org/officeDocument/2006/relationships/image" Target="../media/image103.jpg"/><Relationship Id="rId110" Type="http://schemas.openxmlformats.org/officeDocument/2006/relationships/image" Target="../media/image126.jpg"/><Relationship Id="rId348" Type="http://schemas.openxmlformats.org/officeDocument/2006/relationships/image" Target="../media/image364.jpg"/><Relationship Id="rId152" Type="http://schemas.openxmlformats.org/officeDocument/2006/relationships/image" Target="../media/image168.jpg"/><Relationship Id="rId194" Type="http://schemas.openxmlformats.org/officeDocument/2006/relationships/image" Target="../media/image210.jpg"/><Relationship Id="rId208" Type="http://schemas.openxmlformats.org/officeDocument/2006/relationships/image" Target="../media/image224.jpg"/><Relationship Id="rId415" Type="http://schemas.openxmlformats.org/officeDocument/2006/relationships/image" Target="../media/image431.jpg"/><Relationship Id="rId261" Type="http://schemas.openxmlformats.org/officeDocument/2006/relationships/image" Target="../media/image277.jpg"/><Relationship Id="rId14" Type="http://schemas.openxmlformats.org/officeDocument/2006/relationships/image" Target="../media/image30.jpg"/><Relationship Id="rId56" Type="http://schemas.openxmlformats.org/officeDocument/2006/relationships/image" Target="../media/image72.jpg"/><Relationship Id="rId317" Type="http://schemas.openxmlformats.org/officeDocument/2006/relationships/image" Target="../media/image333.jpg"/><Relationship Id="rId359" Type="http://schemas.openxmlformats.org/officeDocument/2006/relationships/image" Target="../media/image375.jpg"/><Relationship Id="rId98" Type="http://schemas.openxmlformats.org/officeDocument/2006/relationships/image" Target="../media/image114.jpg"/><Relationship Id="rId121" Type="http://schemas.openxmlformats.org/officeDocument/2006/relationships/image" Target="../media/image137.jpg"/><Relationship Id="rId163" Type="http://schemas.openxmlformats.org/officeDocument/2006/relationships/image" Target="../media/image179.jpg"/><Relationship Id="rId219" Type="http://schemas.openxmlformats.org/officeDocument/2006/relationships/image" Target="../media/image235.jpg"/><Relationship Id="rId370" Type="http://schemas.openxmlformats.org/officeDocument/2006/relationships/image" Target="../media/image386.jpg"/><Relationship Id="rId426" Type="http://schemas.openxmlformats.org/officeDocument/2006/relationships/image" Target="../media/image442.jpg"/><Relationship Id="rId230" Type="http://schemas.openxmlformats.org/officeDocument/2006/relationships/image" Target="../media/image246.jpg"/><Relationship Id="rId25" Type="http://schemas.openxmlformats.org/officeDocument/2006/relationships/image" Target="../media/image41.jpg"/><Relationship Id="rId67" Type="http://schemas.openxmlformats.org/officeDocument/2006/relationships/image" Target="../media/image83.jpg"/><Relationship Id="rId272" Type="http://schemas.openxmlformats.org/officeDocument/2006/relationships/image" Target="../media/image288.jpg"/><Relationship Id="rId328" Type="http://schemas.openxmlformats.org/officeDocument/2006/relationships/image" Target="../media/image344.jpg"/><Relationship Id="rId132" Type="http://schemas.openxmlformats.org/officeDocument/2006/relationships/image" Target="../media/image148.jpg"/><Relationship Id="rId174" Type="http://schemas.openxmlformats.org/officeDocument/2006/relationships/image" Target="../media/image190.jpg"/><Relationship Id="rId381" Type="http://schemas.openxmlformats.org/officeDocument/2006/relationships/image" Target="../media/image397.jpg"/><Relationship Id="rId241" Type="http://schemas.openxmlformats.org/officeDocument/2006/relationships/image" Target="../media/image257.jpg"/><Relationship Id="rId437" Type="http://schemas.openxmlformats.org/officeDocument/2006/relationships/image" Target="../media/image452.png"/><Relationship Id="rId36" Type="http://schemas.openxmlformats.org/officeDocument/2006/relationships/image" Target="../media/image52.jpg"/><Relationship Id="rId283" Type="http://schemas.openxmlformats.org/officeDocument/2006/relationships/image" Target="../media/image299.jpg"/><Relationship Id="rId339" Type="http://schemas.openxmlformats.org/officeDocument/2006/relationships/image" Target="../media/image355.jpg"/><Relationship Id="rId78" Type="http://schemas.openxmlformats.org/officeDocument/2006/relationships/image" Target="../media/image94.jpg"/><Relationship Id="rId101" Type="http://schemas.openxmlformats.org/officeDocument/2006/relationships/image" Target="../media/image117.jpg"/><Relationship Id="rId143" Type="http://schemas.openxmlformats.org/officeDocument/2006/relationships/image" Target="../media/image159.jpg"/><Relationship Id="rId185" Type="http://schemas.openxmlformats.org/officeDocument/2006/relationships/image" Target="../media/image201.jpg"/><Relationship Id="rId350" Type="http://schemas.openxmlformats.org/officeDocument/2006/relationships/image" Target="../media/image366.jpg"/><Relationship Id="rId406" Type="http://schemas.openxmlformats.org/officeDocument/2006/relationships/image" Target="../media/image422.jpg"/><Relationship Id="rId9" Type="http://schemas.openxmlformats.org/officeDocument/2006/relationships/image" Target="../media/image25.jpg"/><Relationship Id="rId210" Type="http://schemas.openxmlformats.org/officeDocument/2006/relationships/image" Target="../media/image226.jpg"/><Relationship Id="rId392" Type="http://schemas.openxmlformats.org/officeDocument/2006/relationships/image" Target="../media/image408.jpg"/><Relationship Id="rId252" Type="http://schemas.openxmlformats.org/officeDocument/2006/relationships/image" Target="../media/image268.jpg"/><Relationship Id="rId294" Type="http://schemas.openxmlformats.org/officeDocument/2006/relationships/image" Target="../media/image310.jpg"/><Relationship Id="rId308" Type="http://schemas.openxmlformats.org/officeDocument/2006/relationships/image" Target="../media/image324.jpg"/><Relationship Id="rId47" Type="http://schemas.openxmlformats.org/officeDocument/2006/relationships/image" Target="../media/image63.jpg"/><Relationship Id="rId89" Type="http://schemas.openxmlformats.org/officeDocument/2006/relationships/image" Target="../media/image105.jpg"/><Relationship Id="rId112" Type="http://schemas.openxmlformats.org/officeDocument/2006/relationships/image" Target="../media/image128.jpg"/><Relationship Id="rId154" Type="http://schemas.openxmlformats.org/officeDocument/2006/relationships/image" Target="../media/image170.jpg"/><Relationship Id="rId361" Type="http://schemas.openxmlformats.org/officeDocument/2006/relationships/image" Target="../media/image377.jpg"/><Relationship Id="rId196" Type="http://schemas.openxmlformats.org/officeDocument/2006/relationships/image" Target="../media/image212.jpg"/><Relationship Id="rId417" Type="http://schemas.openxmlformats.org/officeDocument/2006/relationships/image" Target="../media/image433.jpg"/><Relationship Id="rId16" Type="http://schemas.openxmlformats.org/officeDocument/2006/relationships/image" Target="../media/image32.jpg"/><Relationship Id="rId221" Type="http://schemas.openxmlformats.org/officeDocument/2006/relationships/image" Target="../media/image237.jpg"/><Relationship Id="rId263" Type="http://schemas.openxmlformats.org/officeDocument/2006/relationships/image" Target="../media/image279.jpg"/><Relationship Id="rId319" Type="http://schemas.openxmlformats.org/officeDocument/2006/relationships/image" Target="../media/image335.jpg"/><Relationship Id="rId58" Type="http://schemas.openxmlformats.org/officeDocument/2006/relationships/image" Target="../media/image74.jpg"/><Relationship Id="rId123" Type="http://schemas.openxmlformats.org/officeDocument/2006/relationships/image" Target="../media/image139.jpg"/><Relationship Id="rId330" Type="http://schemas.openxmlformats.org/officeDocument/2006/relationships/image" Target="../media/image346.jpg"/><Relationship Id="rId165" Type="http://schemas.openxmlformats.org/officeDocument/2006/relationships/image" Target="../media/image181.jpg"/><Relationship Id="rId372" Type="http://schemas.openxmlformats.org/officeDocument/2006/relationships/image" Target="../media/image388.jpg"/><Relationship Id="rId428" Type="http://schemas.openxmlformats.org/officeDocument/2006/relationships/image" Target="../media/image444.jpg"/><Relationship Id="rId232" Type="http://schemas.openxmlformats.org/officeDocument/2006/relationships/image" Target="../media/image248.jpg"/><Relationship Id="rId274" Type="http://schemas.openxmlformats.org/officeDocument/2006/relationships/image" Target="../media/image290.jpg"/><Relationship Id="rId27" Type="http://schemas.openxmlformats.org/officeDocument/2006/relationships/image" Target="../media/image43.jpg"/><Relationship Id="rId69" Type="http://schemas.openxmlformats.org/officeDocument/2006/relationships/image" Target="../media/image85.jpg"/><Relationship Id="rId134" Type="http://schemas.openxmlformats.org/officeDocument/2006/relationships/image" Target="../media/image150.jpg"/><Relationship Id="rId80" Type="http://schemas.openxmlformats.org/officeDocument/2006/relationships/image" Target="../media/image96.jpg"/><Relationship Id="rId176" Type="http://schemas.openxmlformats.org/officeDocument/2006/relationships/image" Target="../media/image192.jpg"/><Relationship Id="rId341" Type="http://schemas.openxmlformats.org/officeDocument/2006/relationships/image" Target="../media/image357.jpg"/><Relationship Id="rId383" Type="http://schemas.openxmlformats.org/officeDocument/2006/relationships/image" Target="../media/image399.jpg"/><Relationship Id="rId439" Type="http://schemas.openxmlformats.org/officeDocument/2006/relationships/image" Target="../media/image454.png"/><Relationship Id="rId201" Type="http://schemas.openxmlformats.org/officeDocument/2006/relationships/image" Target="../media/image217.jpg"/><Relationship Id="rId243" Type="http://schemas.openxmlformats.org/officeDocument/2006/relationships/image" Target="../media/image259.jpg"/><Relationship Id="rId285" Type="http://schemas.openxmlformats.org/officeDocument/2006/relationships/image" Target="../media/image301.jpg"/><Relationship Id="rId38" Type="http://schemas.openxmlformats.org/officeDocument/2006/relationships/image" Target="../media/image54.jpg"/><Relationship Id="rId103" Type="http://schemas.openxmlformats.org/officeDocument/2006/relationships/image" Target="../media/image119.jpg"/><Relationship Id="rId310" Type="http://schemas.openxmlformats.org/officeDocument/2006/relationships/image" Target="../media/image326.jpg"/><Relationship Id="rId91" Type="http://schemas.openxmlformats.org/officeDocument/2006/relationships/image" Target="../media/image107.jpg"/><Relationship Id="rId145" Type="http://schemas.openxmlformats.org/officeDocument/2006/relationships/image" Target="../media/image161.jpg"/><Relationship Id="rId187" Type="http://schemas.openxmlformats.org/officeDocument/2006/relationships/image" Target="../media/image203.jpg"/><Relationship Id="rId352" Type="http://schemas.openxmlformats.org/officeDocument/2006/relationships/image" Target="../media/image368.jpg"/><Relationship Id="rId394" Type="http://schemas.openxmlformats.org/officeDocument/2006/relationships/image" Target="../media/image410.jpg"/><Relationship Id="rId408" Type="http://schemas.openxmlformats.org/officeDocument/2006/relationships/image" Target="../media/image424.jpg"/><Relationship Id="rId212" Type="http://schemas.openxmlformats.org/officeDocument/2006/relationships/image" Target="../media/image228.jpg"/><Relationship Id="rId254" Type="http://schemas.openxmlformats.org/officeDocument/2006/relationships/image" Target="../media/image270.jpg"/><Relationship Id="rId49" Type="http://schemas.openxmlformats.org/officeDocument/2006/relationships/image" Target="../media/image65.jpg"/><Relationship Id="rId114" Type="http://schemas.openxmlformats.org/officeDocument/2006/relationships/image" Target="../media/image130.jpg"/><Relationship Id="rId296" Type="http://schemas.openxmlformats.org/officeDocument/2006/relationships/image" Target="../media/image312.jpg"/><Relationship Id="rId60" Type="http://schemas.openxmlformats.org/officeDocument/2006/relationships/image" Target="../media/image76.jpg"/><Relationship Id="rId156" Type="http://schemas.openxmlformats.org/officeDocument/2006/relationships/image" Target="../media/image172.jpg"/><Relationship Id="rId198" Type="http://schemas.openxmlformats.org/officeDocument/2006/relationships/image" Target="../media/image214.jpg"/><Relationship Id="rId321" Type="http://schemas.openxmlformats.org/officeDocument/2006/relationships/image" Target="../media/image337.jpg"/><Relationship Id="rId363" Type="http://schemas.openxmlformats.org/officeDocument/2006/relationships/image" Target="../media/image379.jpg"/><Relationship Id="rId419" Type="http://schemas.openxmlformats.org/officeDocument/2006/relationships/image" Target="../media/image435.jpg"/><Relationship Id="rId223" Type="http://schemas.openxmlformats.org/officeDocument/2006/relationships/image" Target="../media/image239.jpg"/><Relationship Id="rId430" Type="http://schemas.openxmlformats.org/officeDocument/2006/relationships/image" Target="../media/image446.jpg"/><Relationship Id="rId18" Type="http://schemas.openxmlformats.org/officeDocument/2006/relationships/image" Target="../media/image34.jpg"/><Relationship Id="rId39" Type="http://schemas.openxmlformats.org/officeDocument/2006/relationships/image" Target="../media/image55.jpg"/><Relationship Id="rId265" Type="http://schemas.openxmlformats.org/officeDocument/2006/relationships/image" Target="../media/image281.jpg"/><Relationship Id="rId286" Type="http://schemas.openxmlformats.org/officeDocument/2006/relationships/image" Target="../media/image302.jpg"/><Relationship Id="rId50" Type="http://schemas.openxmlformats.org/officeDocument/2006/relationships/image" Target="../media/image66.jpg"/><Relationship Id="rId104" Type="http://schemas.openxmlformats.org/officeDocument/2006/relationships/image" Target="../media/image120.jpg"/><Relationship Id="rId125" Type="http://schemas.openxmlformats.org/officeDocument/2006/relationships/image" Target="../media/image141.jpg"/><Relationship Id="rId146" Type="http://schemas.openxmlformats.org/officeDocument/2006/relationships/image" Target="../media/image162.jpg"/><Relationship Id="rId167" Type="http://schemas.openxmlformats.org/officeDocument/2006/relationships/image" Target="../media/image183.jpg"/><Relationship Id="rId188" Type="http://schemas.openxmlformats.org/officeDocument/2006/relationships/image" Target="../media/image204.jpg"/><Relationship Id="rId311" Type="http://schemas.openxmlformats.org/officeDocument/2006/relationships/image" Target="../media/image327.jpg"/><Relationship Id="rId332" Type="http://schemas.openxmlformats.org/officeDocument/2006/relationships/image" Target="../media/image348.jpg"/><Relationship Id="rId353" Type="http://schemas.openxmlformats.org/officeDocument/2006/relationships/image" Target="../media/image369.jpg"/><Relationship Id="rId374" Type="http://schemas.openxmlformats.org/officeDocument/2006/relationships/image" Target="../media/image390.jpg"/><Relationship Id="rId395" Type="http://schemas.openxmlformats.org/officeDocument/2006/relationships/image" Target="../media/image411.jpg"/><Relationship Id="rId409" Type="http://schemas.openxmlformats.org/officeDocument/2006/relationships/image" Target="../media/image425.jpg"/><Relationship Id="rId71" Type="http://schemas.openxmlformats.org/officeDocument/2006/relationships/image" Target="../media/image87.jpg"/><Relationship Id="rId92" Type="http://schemas.openxmlformats.org/officeDocument/2006/relationships/image" Target="../media/image108.jpg"/><Relationship Id="rId213" Type="http://schemas.openxmlformats.org/officeDocument/2006/relationships/image" Target="../media/image229.jpg"/><Relationship Id="rId234" Type="http://schemas.openxmlformats.org/officeDocument/2006/relationships/image" Target="../media/image250.jpg"/><Relationship Id="rId420" Type="http://schemas.openxmlformats.org/officeDocument/2006/relationships/image" Target="../media/image436.jpg"/><Relationship Id="rId2" Type="http://schemas.openxmlformats.org/officeDocument/2006/relationships/image" Target="../media/image18.jpg"/><Relationship Id="rId29" Type="http://schemas.openxmlformats.org/officeDocument/2006/relationships/image" Target="../media/image45.jpg"/><Relationship Id="rId255" Type="http://schemas.openxmlformats.org/officeDocument/2006/relationships/image" Target="../media/image271.jpg"/><Relationship Id="rId276" Type="http://schemas.openxmlformats.org/officeDocument/2006/relationships/image" Target="../media/image292.jpg"/><Relationship Id="rId297" Type="http://schemas.openxmlformats.org/officeDocument/2006/relationships/image" Target="../media/image313.jpg"/><Relationship Id="rId441" Type="http://schemas.openxmlformats.org/officeDocument/2006/relationships/image" Target="../media/image456.png"/><Relationship Id="rId40" Type="http://schemas.openxmlformats.org/officeDocument/2006/relationships/image" Target="../media/image56.jpg"/><Relationship Id="rId115" Type="http://schemas.openxmlformats.org/officeDocument/2006/relationships/image" Target="../media/image131.jpg"/><Relationship Id="rId136" Type="http://schemas.openxmlformats.org/officeDocument/2006/relationships/image" Target="../media/image152.jpg"/><Relationship Id="rId157" Type="http://schemas.openxmlformats.org/officeDocument/2006/relationships/image" Target="../media/image173.jpg"/><Relationship Id="rId178" Type="http://schemas.openxmlformats.org/officeDocument/2006/relationships/image" Target="../media/image194.jpg"/><Relationship Id="rId301" Type="http://schemas.openxmlformats.org/officeDocument/2006/relationships/image" Target="../media/image317.jpg"/><Relationship Id="rId322" Type="http://schemas.openxmlformats.org/officeDocument/2006/relationships/image" Target="../media/image338.jpg"/><Relationship Id="rId343" Type="http://schemas.openxmlformats.org/officeDocument/2006/relationships/image" Target="../media/image359.jpg"/><Relationship Id="rId364" Type="http://schemas.openxmlformats.org/officeDocument/2006/relationships/image" Target="../media/image380.jpg"/><Relationship Id="rId61" Type="http://schemas.openxmlformats.org/officeDocument/2006/relationships/image" Target="../media/image77.jpg"/><Relationship Id="rId82" Type="http://schemas.openxmlformats.org/officeDocument/2006/relationships/image" Target="../media/image98.jpg"/><Relationship Id="rId199" Type="http://schemas.openxmlformats.org/officeDocument/2006/relationships/image" Target="../media/image215.jpg"/><Relationship Id="rId203" Type="http://schemas.openxmlformats.org/officeDocument/2006/relationships/image" Target="../media/image219.jpg"/><Relationship Id="rId385" Type="http://schemas.openxmlformats.org/officeDocument/2006/relationships/image" Target="../media/image401.jpg"/><Relationship Id="rId19" Type="http://schemas.openxmlformats.org/officeDocument/2006/relationships/image" Target="../media/image35.jpg"/><Relationship Id="rId224" Type="http://schemas.openxmlformats.org/officeDocument/2006/relationships/image" Target="../media/image240.jpg"/><Relationship Id="rId245" Type="http://schemas.openxmlformats.org/officeDocument/2006/relationships/image" Target="../media/image261.jpg"/><Relationship Id="rId266" Type="http://schemas.openxmlformats.org/officeDocument/2006/relationships/image" Target="../media/image282.jpg"/><Relationship Id="rId287" Type="http://schemas.openxmlformats.org/officeDocument/2006/relationships/image" Target="../media/image303.jpg"/><Relationship Id="rId410" Type="http://schemas.openxmlformats.org/officeDocument/2006/relationships/image" Target="../media/image426.jpg"/><Relationship Id="rId431" Type="http://schemas.openxmlformats.org/officeDocument/2006/relationships/image" Target="../media/image447.jpg"/><Relationship Id="rId30" Type="http://schemas.openxmlformats.org/officeDocument/2006/relationships/image" Target="../media/image46.jpg"/><Relationship Id="rId105" Type="http://schemas.openxmlformats.org/officeDocument/2006/relationships/image" Target="../media/image121.jpg"/><Relationship Id="rId126" Type="http://schemas.openxmlformats.org/officeDocument/2006/relationships/image" Target="../media/image142.jpg"/><Relationship Id="rId147" Type="http://schemas.openxmlformats.org/officeDocument/2006/relationships/image" Target="../media/image163.jpg"/><Relationship Id="rId168" Type="http://schemas.openxmlformats.org/officeDocument/2006/relationships/image" Target="../media/image184.jpg"/><Relationship Id="rId312" Type="http://schemas.openxmlformats.org/officeDocument/2006/relationships/image" Target="../media/image328.jpg"/><Relationship Id="rId333" Type="http://schemas.openxmlformats.org/officeDocument/2006/relationships/image" Target="../media/image349.jpg"/><Relationship Id="rId354" Type="http://schemas.openxmlformats.org/officeDocument/2006/relationships/image" Target="../media/image370.jpg"/><Relationship Id="rId51" Type="http://schemas.openxmlformats.org/officeDocument/2006/relationships/image" Target="../media/image67.jpg"/><Relationship Id="rId72" Type="http://schemas.openxmlformats.org/officeDocument/2006/relationships/image" Target="../media/image88.jpg"/><Relationship Id="rId93" Type="http://schemas.openxmlformats.org/officeDocument/2006/relationships/image" Target="../media/image109.jpg"/><Relationship Id="rId189" Type="http://schemas.openxmlformats.org/officeDocument/2006/relationships/image" Target="../media/image205.jpg"/><Relationship Id="rId375" Type="http://schemas.openxmlformats.org/officeDocument/2006/relationships/image" Target="../media/image391.jpg"/><Relationship Id="rId396" Type="http://schemas.openxmlformats.org/officeDocument/2006/relationships/image" Target="../media/image412.jpg"/><Relationship Id="rId3" Type="http://schemas.openxmlformats.org/officeDocument/2006/relationships/image" Target="../media/image19.gif"/><Relationship Id="rId214" Type="http://schemas.openxmlformats.org/officeDocument/2006/relationships/image" Target="../media/image230.jpg"/><Relationship Id="rId235" Type="http://schemas.openxmlformats.org/officeDocument/2006/relationships/image" Target="../media/image251.jpg"/><Relationship Id="rId256" Type="http://schemas.openxmlformats.org/officeDocument/2006/relationships/image" Target="../media/image272.jpg"/><Relationship Id="rId277" Type="http://schemas.openxmlformats.org/officeDocument/2006/relationships/image" Target="../media/image293.jpg"/><Relationship Id="rId298" Type="http://schemas.openxmlformats.org/officeDocument/2006/relationships/image" Target="../media/image314.jpg"/><Relationship Id="rId400" Type="http://schemas.openxmlformats.org/officeDocument/2006/relationships/image" Target="../media/image416.jpg"/><Relationship Id="rId421" Type="http://schemas.openxmlformats.org/officeDocument/2006/relationships/image" Target="../media/image437.jpg"/><Relationship Id="rId442" Type="http://schemas.openxmlformats.org/officeDocument/2006/relationships/image" Target="../media/image457.png"/><Relationship Id="rId116" Type="http://schemas.openxmlformats.org/officeDocument/2006/relationships/image" Target="../media/image132.jpg"/><Relationship Id="rId137" Type="http://schemas.openxmlformats.org/officeDocument/2006/relationships/image" Target="../media/image153.jpg"/><Relationship Id="rId158" Type="http://schemas.openxmlformats.org/officeDocument/2006/relationships/image" Target="../media/image174.jpg"/><Relationship Id="rId302" Type="http://schemas.openxmlformats.org/officeDocument/2006/relationships/image" Target="../media/image318.jpg"/><Relationship Id="rId323" Type="http://schemas.openxmlformats.org/officeDocument/2006/relationships/image" Target="../media/image339.jpg"/><Relationship Id="rId344" Type="http://schemas.openxmlformats.org/officeDocument/2006/relationships/image" Target="../media/image360.jpg"/><Relationship Id="rId20" Type="http://schemas.openxmlformats.org/officeDocument/2006/relationships/image" Target="../media/image36.jpg"/><Relationship Id="rId41" Type="http://schemas.openxmlformats.org/officeDocument/2006/relationships/image" Target="../media/image57.jpg"/><Relationship Id="rId62" Type="http://schemas.openxmlformats.org/officeDocument/2006/relationships/image" Target="../media/image78.jpg"/><Relationship Id="rId83" Type="http://schemas.openxmlformats.org/officeDocument/2006/relationships/image" Target="../media/image99.jpg"/><Relationship Id="rId179" Type="http://schemas.openxmlformats.org/officeDocument/2006/relationships/image" Target="../media/image195.jpg"/><Relationship Id="rId365" Type="http://schemas.openxmlformats.org/officeDocument/2006/relationships/image" Target="../media/image381.jpg"/><Relationship Id="rId386" Type="http://schemas.openxmlformats.org/officeDocument/2006/relationships/image" Target="../media/image402.jpg"/><Relationship Id="rId190" Type="http://schemas.openxmlformats.org/officeDocument/2006/relationships/image" Target="../media/image206.jpg"/><Relationship Id="rId204" Type="http://schemas.openxmlformats.org/officeDocument/2006/relationships/image" Target="../media/image220.jpg"/><Relationship Id="rId225" Type="http://schemas.openxmlformats.org/officeDocument/2006/relationships/image" Target="../media/image241.jpg"/><Relationship Id="rId246" Type="http://schemas.openxmlformats.org/officeDocument/2006/relationships/image" Target="../media/image262.jpg"/><Relationship Id="rId267" Type="http://schemas.openxmlformats.org/officeDocument/2006/relationships/image" Target="../media/image283.jpg"/><Relationship Id="rId288" Type="http://schemas.openxmlformats.org/officeDocument/2006/relationships/image" Target="../media/image304.jpg"/><Relationship Id="rId411" Type="http://schemas.openxmlformats.org/officeDocument/2006/relationships/image" Target="../media/image427.jpg"/><Relationship Id="rId432" Type="http://schemas.openxmlformats.org/officeDocument/2006/relationships/image" Target="../media/image448.jpg"/><Relationship Id="rId106" Type="http://schemas.openxmlformats.org/officeDocument/2006/relationships/image" Target="../media/image122.jpg"/><Relationship Id="rId127" Type="http://schemas.openxmlformats.org/officeDocument/2006/relationships/image" Target="../media/image143.jpg"/><Relationship Id="rId313" Type="http://schemas.openxmlformats.org/officeDocument/2006/relationships/image" Target="../media/image329.jpg"/><Relationship Id="rId10" Type="http://schemas.openxmlformats.org/officeDocument/2006/relationships/image" Target="../media/image26.jpg"/><Relationship Id="rId31" Type="http://schemas.openxmlformats.org/officeDocument/2006/relationships/image" Target="../media/image47.jpg"/><Relationship Id="rId52" Type="http://schemas.openxmlformats.org/officeDocument/2006/relationships/image" Target="../media/image68.jpg"/><Relationship Id="rId73" Type="http://schemas.openxmlformats.org/officeDocument/2006/relationships/image" Target="../media/image89.jpg"/><Relationship Id="rId94" Type="http://schemas.openxmlformats.org/officeDocument/2006/relationships/image" Target="../media/image110.jpg"/><Relationship Id="rId148" Type="http://schemas.openxmlformats.org/officeDocument/2006/relationships/image" Target="../media/image164.jpg"/><Relationship Id="rId169" Type="http://schemas.openxmlformats.org/officeDocument/2006/relationships/image" Target="../media/image185.jpg"/><Relationship Id="rId334" Type="http://schemas.openxmlformats.org/officeDocument/2006/relationships/image" Target="../media/image350.jpg"/><Relationship Id="rId355" Type="http://schemas.openxmlformats.org/officeDocument/2006/relationships/image" Target="../media/image371.jpg"/><Relationship Id="rId376" Type="http://schemas.openxmlformats.org/officeDocument/2006/relationships/image" Target="../media/image392.jpg"/><Relationship Id="rId397" Type="http://schemas.openxmlformats.org/officeDocument/2006/relationships/image" Target="../media/image413.jpg"/><Relationship Id="rId4" Type="http://schemas.openxmlformats.org/officeDocument/2006/relationships/image" Target="../media/image20.jpg"/><Relationship Id="rId180" Type="http://schemas.openxmlformats.org/officeDocument/2006/relationships/image" Target="../media/image196.jpg"/><Relationship Id="rId215" Type="http://schemas.openxmlformats.org/officeDocument/2006/relationships/image" Target="../media/image231.jpg"/><Relationship Id="rId236" Type="http://schemas.openxmlformats.org/officeDocument/2006/relationships/image" Target="../media/image252.jpg"/><Relationship Id="rId257" Type="http://schemas.openxmlformats.org/officeDocument/2006/relationships/image" Target="../media/image273.jpg"/><Relationship Id="rId278" Type="http://schemas.openxmlformats.org/officeDocument/2006/relationships/image" Target="../media/image294.jpg"/><Relationship Id="rId401" Type="http://schemas.openxmlformats.org/officeDocument/2006/relationships/image" Target="../media/image417.jpg"/><Relationship Id="rId422" Type="http://schemas.openxmlformats.org/officeDocument/2006/relationships/image" Target="../media/image438.jpg"/><Relationship Id="rId443" Type="http://schemas.openxmlformats.org/officeDocument/2006/relationships/image" Target="../media/image458.png"/><Relationship Id="rId303" Type="http://schemas.openxmlformats.org/officeDocument/2006/relationships/image" Target="../media/image319.jpg"/><Relationship Id="rId42" Type="http://schemas.openxmlformats.org/officeDocument/2006/relationships/image" Target="../media/image58.jpg"/><Relationship Id="rId84" Type="http://schemas.openxmlformats.org/officeDocument/2006/relationships/image" Target="../media/image100.jpg"/><Relationship Id="rId138" Type="http://schemas.openxmlformats.org/officeDocument/2006/relationships/image" Target="../media/image154.jpg"/><Relationship Id="rId345" Type="http://schemas.openxmlformats.org/officeDocument/2006/relationships/image" Target="../media/image361.jpg"/><Relationship Id="rId387" Type="http://schemas.openxmlformats.org/officeDocument/2006/relationships/image" Target="../media/image403.jpg"/><Relationship Id="rId191" Type="http://schemas.openxmlformats.org/officeDocument/2006/relationships/image" Target="../media/image207.jpg"/><Relationship Id="rId205" Type="http://schemas.openxmlformats.org/officeDocument/2006/relationships/image" Target="../media/image221.jpg"/><Relationship Id="rId247" Type="http://schemas.openxmlformats.org/officeDocument/2006/relationships/image" Target="../media/image263.jpg"/><Relationship Id="rId412" Type="http://schemas.openxmlformats.org/officeDocument/2006/relationships/image" Target="../media/image428.jpg"/><Relationship Id="rId107" Type="http://schemas.openxmlformats.org/officeDocument/2006/relationships/image" Target="../media/image123.jpg"/><Relationship Id="rId289" Type="http://schemas.openxmlformats.org/officeDocument/2006/relationships/image" Target="../media/image305.jpg"/><Relationship Id="rId11" Type="http://schemas.openxmlformats.org/officeDocument/2006/relationships/image" Target="../media/image27.jpg"/><Relationship Id="rId53" Type="http://schemas.openxmlformats.org/officeDocument/2006/relationships/image" Target="../media/image69.jpg"/><Relationship Id="rId149" Type="http://schemas.openxmlformats.org/officeDocument/2006/relationships/image" Target="../media/image165.jpg"/><Relationship Id="rId314" Type="http://schemas.openxmlformats.org/officeDocument/2006/relationships/image" Target="../media/image330.jpg"/><Relationship Id="rId356" Type="http://schemas.openxmlformats.org/officeDocument/2006/relationships/image" Target="../media/image372.jpg"/><Relationship Id="rId398" Type="http://schemas.openxmlformats.org/officeDocument/2006/relationships/image" Target="../media/image414.jpg"/><Relationship Id="rId95" Type="http://schemas.openxmlformats.org/officeDocument/2006/relationships/image" Target="../media/image111.jpg"/><Relationship Id="rId160" Type="http://schemas.openxmlformats.org/officeDocument/2006/relationships/image" Target="../media/image176.jpg"/><Relationship Id="rId216" Type="http://schemas.openxmlformats.org/officeDocument/2006/relationships/image" Target="../media/image232.jpg"/><Relationship Id="rId423" Type="http://schemas.openxmlformats.org/officeDocument/2006/relationships/image" Target="../media/image439.jpg"/><Relationship Id="rId258" Type="http://schemas.openxmlformats.org/officeDocument/2006/relationships/image" Target="../media/image274.jpg"/><Relationship Id="rId22" Type="http://schemas.openxmlformats.org/officeDocument/2006/relationships/image" Target="../media/image38.jpg"/><Relationship Id="rId64" Type="http://schemas.openxmlformats.org/officeDocument/2006/relationships/image" Target="../media/image80.jpg"/><Relationship Id="rId118" Type="http://schemas.openxmlformats.org/officeDocument/2006/relationships/image" Target="../media/image134.jpg"/><Relationship Id="rId325" Type="http://schemas.openxmlformats.org/officeDocument/2006/relationships/image" Target="../media/image341.jpg"/><Relationship Id="rId367" Type="http://schemas.openxmlformats.org/officeDocument/2006/relationships/image" Target="../media/image383.jpg"/><Relationship Id="rId171" Type="http://schemas.openxmlformats.org/officeDocument/2006/relationships/image" Target="../media/image187.jpg"/><Relationship Id="rId227" Type="http://schemas.openxmlformats.org/officeDocument/2006/relationships/image" Target="../media/image243.jpg"/><Relationship Id="rId269" Type="http://schemas.openxmlformats.org/officeDocument/2006/relationships/image" Target="../media/image285.jpg"/><Relationship Id="rId434" Type="http://schemas.openxmlformats.org/officeDocument/2006/relationships/image" Target="../media/image450.jpg"/><Relationship Id="rId33" Type="http://schemas.openxmlformats.org/officeDocument/2006/relationships/image" Target="../media/image49.jpg"/><Relationship Id="rId129" Type="http://schemas.openxmlformats.org/officeDocument/2006/relationships/image" Target="../media/image145.jpg"/><Relationship Id="rId280" Type="http://schemas.openxmlformats.org/officeDocument/2006/relationships/image" Target="../media/image296.jpg"/><Relationship Id="rId336" Type="http://schemas.openxmlformats.org/officeDocument/2006/relationships/image" Target="../media/image352.jpg"/><Relationship Id="rId75" Type="http://schemas.openxmlformats.org/officeDocument/2006/relationships/image" Target="../media/image91.jpg"/><Relationship Id="rId140" Type="http://schemas.openxmlformats.org/officeDocument/2006/relationships/image" Target="../media/image156.jpg"/><Relationship Id="rId182" Type="http://schemas.openxmlformats.org/officeDocument/2006/relationships/image" Target="../media/image198.jpg"/><Relationship Id="rId378" Type="http://schemas.openxmlformats.org/officeDocument/2006/relationships/image" Target="../media/image394.jpg"/><Relationship Id="rId403" Type="http://schemas.openxmlformats.org/officeDocument/2006/relationships/image" Target="../media/image419.jpg"/><Relationship Id="rId6" Type="http://schemas.openxmlformats.org/officeDocument/2006/relationships/image" Target="../media/image22.jpg"/><Relationship Id="rId238" Type="http://schemas.openxmlformats.org/officeDocument/2006/relationships/image" Target="../media/image254.jpg"/><Relationship Id="rId445" Type="http://schemas.openxmlformats.org/officeDocument/2006/relationships/image" Target="../media/image460.jpg"/><Relationship Id="rId291" Type="http://schemas.openxmlformats.org/officeDocument/2006/relationships/image" Target="../media/image307.jpg"/><Relationship Id="rId305" Type="http://schemas.openxmlformats.org/officeDocument/2006/relationships/image" Target="../media/image321.jpg"/><Relationship Id="rId347" Type="http://schemas.openxmlformats.org/officeDocument/2006/relationships/image" Target="../media/image363.jpg"/><Relationship Id="rId44" Type="http://schemas.openxmlformats.org/officeDocument/2006/relationships/image" Target="../media/image60.jpg"/><Relationship Id="rId86" Type="http://schemas.openxmlformats.org/officeDocument/2006/relationships/image" Target="../media/image102.jpg"/><Relationship Id="rId151" Type="http://schemas.openxmlformats.org/officeDocument/2006/relationships/image" Target="../media/image167.jpg"/><Relationship Id="rId389" Type="http://schemas.openxmlformats.org/officeDocument/2006/relationships/image" Target="../media/image405.jpg"/><Relationship Id="rId193" Type="http://schemas.openxmlformats.org/officeDocument/2006/relationships/image" Target="../media/image209.jpg"/><Relationship Id="rId207" Type="http://schemas.openxmlformats.org/officeDocument/2006/relationships/image" Target="../media/image223.jpg"/><Relationship Id="rId249" Type="http://schemas.openxmlformats.org/officeDocument/2006/relationships/image" Target="../media/image265.jpg"/><Relationship Id="rId414" Type="http://schemas.openxmlformats.org/officeDocument/2006/relationships/image" Target="../media/image430.jpg"/><Relationship Id="rId13" Type="http://schemas.openxmlformats.org/officeDocument/2006/relationships/image" Target="../media/image29.jpg"/><Relationship Id="rId109" Type="http://schemas.openxmlformats.org/officeDocument/2006/relationships/image" Target="../media/image125.jpg"/><Relationship Id="rId260" Type="http://schemas.openxmlformats.org/officeDocument/2006/relationships/image" Target="../media/image276.jpg"/><Relationship Id="rId316" Type="http://schemas.openxmlformats.org/officeDocument/2006/relationships/image" Target="../media/image332.jpg"/><Relationship Id="rId55" Type="http://schemas.openxmlformats.org/officeDocument/2006/relationships/image" Target="../media/image71.jpg"/><Relationship Id="rId97" Type="http://schemas.openxmlformats.org/officeDocument/2006/relationships/image" Target="../media/image113.jpg"/><Relationship Id="rId120" Type="http://schemas.openxmlformats.org/officeDocument/2006/relationships/image" Target="../media/image136.jpg"/><Relationship Id="rId358" Type="http://schemas.openxmlformats.org/officeDocument/2006/relationships/image" Target="../media/image374.jpg"/><Relationship Id="rId162" Type="http://schemas.openxmlformats.org/officeDocument/2006/relationships/image" Target="../media/image178.jpg"/><Relationship Id="rId218" Type="http://schemas.openxmlformats.org/officeDocument/2006/relationships/image" Target="../media/image234.jpg"/><Relationship Id="rId425" Type="http://schemas.openxmlformats.org/officeDocument/2006/relationships/image" Target="../media/image441.jpg"/><Relationship Id="rId271" Type="http://schemas.openxmlformats.org/officeDocument/2006/relationships/image" Target="../media/image287.jpg"/><Relationship Id="rId24" Type="http://schemas.openxmlformats.org/officeDocument/2006/relationships/image" Target="../media/image40.jpg"/><Relationship Id="rId66" Type="http://schemas.openxmlformats.org/officeDocument/2006/relationships/image" Target="../media/image82.jpg"/><Relationship Id="rId131" Type="http://schemas.openxmlformats.org/officeDocument/2006/relationships/image" Target="../media/image147.jpg"/><Relationship Id="rId327" Type="http://schemas.openxmlformats.org/officeDocument/2006/relationships/image" Target="../media/image343.jpg"/><Relationship Id="rId369" Type="http://schemas.openxmlformats.org/officeDocument/2006/relationships/image" Target="../media/image385.jpg"/><Relationship Id="rId173" Type="http://schemas.openxmlformats.org/officeDocument/2006/relationships/image" Target="../media/image189.jpg"/><Relationship Id="rId229" Type="http://schemas.openxmlformats.org/officeDocument/2006/relationships/image" Target="../media/image245.jpg"/><Relationship Id="rId380" Type="http://schemas.openxmlformats.org/officeDocument/2006/relationships/image" Target="../media/image396.jpg"/><Relationship Id="rId436" Type="http://schemas.openxmlformats.org/officeDocument/2006/relationships/image" Target="../media/image451.png"/><Relationship Id="rId240" Type="http://schemas.openxmlformats.org/officeDocument/2006/relationships/image" Target="../media/image256.jpg"/><Relationship Id="rId35" Type="http://schemas.openxmlformats.org/officeDocument/2006/relationships/image" Target="../media/image51.jpg"/><Relationship Id="rId77" Type="http://schemas.openxmlformats.org/officeDocument/2006/relationships/image" Target="../media/image93.jpg"/><Relationship Id="rId100" Type="http://schemas.openxmlformats.org/officeDocument/2006/relationships/image" Target="../media/image116.jpg"/><Relationship Id="rId282" Type="http://schemas.openxmlformats.org/officeDocument/2006/relationships/image" Target="../media/image298.jpg"/><Relationship Id="rId338" Type="http://schemas.openxmlformats.org/officeDocument/2006/relationships/image" Target="../media/image354.jpg"/><Relationship Id="rId8" Type="http://schemas.openxmlformats.org/officeDocument/2006/relationships/image" Target="../media/image24.jpg"/><Relationship Id="rId142" Type="http://schemas.openxmlformats.org/officeDocument/2006/relationships/image" Target="../media/image158.jpg"/><Relationship Id="rId184" Type="http://schemas.openxmlformats.org/officeDocument/2006/relationships/image" Target="../media/image200.jpg"/><Relationship Id="rId391" Type="http://schemas.openxmlformats.org/officeDocument/2006/relationships/image" Target="../media/image407.jpg"/><Relationship Id="rId405" Type="http://schemas.openxmlformats.org/officeDocument/2006/relationships/image" Target="../media/image421.jpg"/><Relationship Id="rId447" Type="http://schemas.openxmlformats.org/officeDocument/2006/relationships/image" Target="../media/image462.jpg"/><Relationship Id="rId251" Type="http://schemas.openxmlformats.org/officeDocument/2006/relationships/image" Target="../media/image267.jpg"/><Relationship Id="rId46" Type="http://schemas.openxmlformats.org/officeDocument/2006/relationships/image" Target="../media/image62.jpg"/><Relationship Id="rId293" Type="http://schemas.openxmlformats.org/officeDocument/2006/relationships/image" Target="../media/image309.jpg"/><Relationship Id="rId307" Type="http://schemas.openxmlformats.org/officeDocument/2006/relationships/image" Target="../media/image323.jpg"/><Relationship Id="rId349" Type="http://schemas.openxmlformats.org/officeDocument/2006/relationships/image" Target="../media/image365.jpg"/><Relationship Id="rId88" Type="http://schemas.openxmlformats.org/officeDocument/2006/relationships/image" Target="../media/image104.jpg"/><Relationship Id="rId111" Type="http://schemas.openxmlformats.org/officeDocument/2006/relationships/image" Target="../media/image127.jpg"/><Relationship Id="rId153" Type="http://schemas.openxmlformats.org/officeDocument/2006/relationships/image" Target="../media/image169.jpg"/><Relationship Id="rId195" Type="http://schemas.openxmlformats.org/officeDocument/2006/relationships/image" Target="../media/image211.jpg"/><Relationship Id="rId209" Type="http://schemas.openxmlformats.org/officeDocument/2006/relationships/image" Target="../media/image225.jpg"/><Relationship Id="rId360" Type="http://schemas.openxmlformats.org/officeDocument/2006/relationships/image" Target="../media/image376.jpg"/><Relationship Id="rId416" Type="http://schemas.openxmlformats.org/officeDocument/2006/relationships/image" Target="../media/image432.jpg"/><Relationship Id="rId220" Type="http://schemas.openxmlformats.org/officeDocument/2006/relationships/image" Target="../media/image236.jpg"/><Relationship Id="rId15" Type="http://schemas.openxmlformats.org/officeDocument/2006/relationships/image" Target="../media/image31.jpg"/><Relationship Id="rId57" Type="http://schemas.openxmlformats.org/officeDocument/2006/relationships/image" Target="../media/image73.jpg"/><Relationship Id="rId262" Type="http://schemas.openxmlformats.org/officeDocument/2006/relationships/image" Target="../media/image278.jpg"/><Relationship Id="rId318" Type="http://schemas.openxmlformats.org/officeDocument/2006/relationships/image" Target="../media/image334.jpg"/><Relationship Id="rId99" Type="http://schemas.openxmlformats.org/officeDocument/2006/relationships/image" Target="../media/image115.jpg"/><Relationship Id="rId122" Type="http://schemas.openxmlformats.org/officeDocument/2006/relationships/image" Target="../media/image138.jpg"/><Relationship Id="rId164" Type="http://schemas.openxmlformats.org/officeDocument/2006/relationships/image" Target="../media/image180.jpg"/><Relationship Id="rId371" Type="http://schemas.openxmlformats.org/officeDocument/2006/relationships/image" Target="../media/image387.jpg"/><Relationship Id="rId427" Type="http://schemas.openxmlformats.org/officeDocument/2006/relationships/image" Target="../media/image443.jpg"/><Relationship Id="rId26" Type="http://schemas.openxmlformats.org/officeDocument/2006/relationships/image" Target="../media/image42.jpg"/><Relationship Id="rId231" Type="http://schemas.openxmlformats.org/officeDocument/2006/relationships/image" Target="../media/image247.jpg"/><Relationship Id="rId273" Type="http://schemas.openxmlformats.org/officeDocument/2006/relationships/image" Target="../media/image289.jpg"/><Relationship Id="rId329" Type="http://schemas.openxmlformats.org/officeDocument/2006/relationships/image" Target="../media/image345.jpg"/><Relationship Id="rId68" Type="http://schemas.openxmlformats.org/officeDocument/2006/relationships/image" Target="../media/image84.jpg"/><Relationship Id="rId133" Type="http://schemas.openxmlformats.org/officeDocument/2006/relationships/image" Target="../media/image149.jpg"/><Relationship Id="rId175" Type="http://schemas.openxmlformats.org/officeDocument/2006/relationships/image" Target="../media/image191.jpg"/><Relationship Id="rId340" Type="http://schemas.openxmlformats.org/officeDocument/2006/relationships/image" Target="../media/image356.jpg"/><Relationship Id="rId200" Type="http://schemas.openxmlformats.org/officeDocument/2006/relationships/image" Target="../media/image216.jpg"/><Relationship Id="rId382" Type="http://schemas.openxmlformats.org/officeDocument/2006/relationships/image" Target="../media/image398.jpg"/><Relationship Id="rId438" Type="http://schemas.openxmlformats.org/officeDocument/2006/relationships/image" Target="../media/image453.png"/><Relationship Id="rId242" Type="http://schemas.openxmlformats.org/officeDocument/2006/relationships/image" Target="../media/image258.jpg"/><Relationship Id="rId284" Type="http://schemas.openxmlformats.org/officeDocument/2006/relationships/image" Target="../media/image300.jpg"/><Relationship Id="rId37" Type="http://schemas.openxmlformats.org/officeDocument/2006/relationships/image" Target="../media/image53.jpg"/><Relationship Id="rId79" Type="http://schemas.openxmlformats.org/officeDocument/2006/relationships/image" Target="../media/image95.jpg"/><Relationship Id="rId102" Type="http://schemas.openxmlformats.org/officeDocument/2006/relationships/image" Target="../media/image118.jpg"/><Relationship Id="rId144" Type="http://schemas.openxmlformats.org/officeDocument/2006/relationships/image" Target="../media/image160.jpg"/><Relationship Id="rId90" Type="http://schemas.openxmlformats.org/officeDocument/2006/relationships/image" Target="../media/image106.jpg"/><Relationship Id="rId186" Type="http://schemas.openxmlformats.org/officeDocument/2006/relationships/image" Target="../media/image202.jpg"/><Relationship Id="rId351" Type="http://schemas.openxmlformats.org/officeDocument/2006/relationships/image" Target="../media/image367.jpg"/><Relationship Id="rId393" Type="http://schemas.openxmlformats.org/officeDocument/2006/relationships/image" Target="../media/image409.jpg"/><Relationship Id="rId407" Type="http://schemas.openxmlformats.org/officeDocument/2006/relationships/image" Target="../media/image423.jpg"/><Relationship Id="rId211" Type="http://schemas.openxmlformats.org/officeDocument/2006/relationships/image" Target="../media/image227.jpg"/><Relationship Id="rId253" Type="http://schemas.openxmlformats.org/officeDocument/2006/relationships/image" Target="../media/image269.jpg"/><Relationship Id="rId295" Type="http://schemas.openxmlformats.org/officeDocument/2006/relationships/image" Target="../media/image311.jpg"/><Relationship Id="rId309" Type="http://schemas.openxmlformats.org/officeDocument/2006/relationships/image" Target="../media/image325.jpg"/><Relationship Id="rId48" Type="http://schemas.openxmlformats.org/officeDocument/2006/relationships/image" Target="../media/image64.jpg"/><Relationship Id="rId113" Type="http://schemas.openxmlformats.org/officeDocument/2006/relationships/image" Target="../media/image129.jpg"/><Relationship Id="rId320" Type="http://schemas.openxmlformats.org/officeDocument/2006/relationships/image" Target="../media/image336.jpg"/><Relationship Id="rId155" Type="http://schemas.openxmlformats.org/officeDocument/2006/relationships/image" Target="../media/image171.jpg"/><Relationship Id="rId197" Type="http://schemas.openxmlformats.org/officeDocument/2006/relationships/image" Target="../media/image213.jpg"/><Relationship Id="rId362" Type="http://schemas.openxmlformats.org/officeDocument/2006/relationships/image" Target="../media/image378.jpg"/><Relationship Id="rId418" Type="http://schemas.openxmlformats.org/officeDocument/2006/relationships/image" Target="../media/image434.jpg"/><Relationship Id="rId222" Type="http://schemas.openxmlformats.org/officeDocument/2006/relationships/image" Target="../media/image238.jpg"/><Relationship Id="rId264" Type="http://schemas.openxmlformats.org/officeDocument/2006/relationships/image" Target="../media/image280.jpg"/><Relationship Id="rId17" Type="http://schemas.openxmlformats.org/officeDocument/2006/relationships/image" Target="../media/image33.jpg"/><Relationship Id="rId59" Type="http://schemas.openxmlformats.org/officeDocument/2006/relationships/image" Target="../media/image75.jpg"/><Relationship Id="rId124" Type="http://schemas.openxmlformats.org/officeDocument/2006/relationships/image" Target="../media/image140.jpg"/><Relationship Id="rId70" Type="http://schemas.openxmlformats.org/officeDocument/2006/relationships/image" Target="../media/image86.jpg"/><Relationship Id="rId166" Type="http://schemas.openxmlformats.org/officeDocument/2006/relationships/image" Target="../media/image182.jpg"/><Relationship Id="rId331" Type="http://schemas.openxmlformats.org/officeDocument/2006/relationships/image" Target="../media/image347.jpg"/><Relationship Id="rId373" Type="http://schemas.openxmlformats.org/officeDocument/2006/relationships/image" Target="../media/image389.jpg"/><Relationship Id="rId429" Type="http://schemas.openxmlformats.org/officeDocument/2006/relationships/image" Target="../media/image445.jpg"/><Relationship Id="rId1" Type="http://schemas.openxmlformats.org/officeDocument/2006/relationships/image" Target="../media/image17.jpg"/><Relationship Id="rId233" Type="http://schemas.openxmlformats.org/officeDocument/2006/relationships/image" Target="../media/image249.jpg"/><Relationship Id="rId440" Type="http://schemas.openxmlformats.org/officeDocument/2006/relationships/image" Target="../media/image455.png"/><Relationship Id="rId28" Type="http://schemas.openxmlformats.org/officeDocument/2006/relationships/image" Target="../media/image44.jpg"/><Relationship Id="rId275" Type="http://schemas.openxmlformats.org/officeDocument/2006/relationships/image" Target="../media/image291.jpg"/><Relationship Id="rId300" Type="http://schemas.openxmlformats.org/officeDocument/2006/relationships/image" Target="../media/image316.jpg"/><Relationship Id="rId81" Type="http://schemas.openxmlformats.org/officeDocument/2006/relationships/image" Target="../media/image97.jpg"/><Relationship Id="rId135" Type="http://schemas.openxmlformats.org/officeDocument/2006/relationships/image" Target="../media/image151.jpg"/><Relationship Id="rId177" Type="http://schemas.openxmlformats.org/officeDocument/2006/relationships/image" Target="../media/image193.jpg"/><Relationship Id="rId342" Type="http://schemas.openxmlformats.org/officeDocument/2006/relationships/image" Target="../media/image358.jpg"/><Relationship Id="rId384" Type="http://schemas.openxmlformats.org/officeDocument/2006/relationships/image" Target="../media/image400.jpg"/><Relationship Id="rId202" Type="http://schemas.openxmlformats.org/officeDocument/2006/relationships/image" Target="../media/image218.jpg"/><Relationship Id="rId244" Type="http://schemas.openxmlformats.org/officeDocument/2006/relationships/image" Target="../media/image26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69</xdr:row>
      <xdr:rowOff>12801</xdr:rowOff>
    </xdr:from>
    <xdr:to>
      <xdr:col>0</xdr:col>
      <xdr:colOff>697847</xdr:colOff>
      <xdr:row>69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107</xdr:row>
      <xdr:rowOff>12801</xdr:rowOff>
    </xdr:from>
    <xdr:to>
      <xdr:col>0</xdr:col>
      <xdr:colOff>698477</xdr:colOff>
      <xdr:row>107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218</xdr:row>
      <xdr:rowOff>12801</xdr:rowOff>
    </xdr:from>
    <xdr:to>
      <xdr:col>0</xdr:col>
      <xdr:colOff>697847</xdr:colOff>
      <xdr:row>218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219</xdr:row>
      <xdr:rowOff>12801</xdr:rowOff>
    </xdr:from>
    <xdr:to>
      <xdr:col>0</xdr:col>
      <xdr:colOff>698477</xdr:colOff>
      <xdr:row>219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220</xdr:row>
      <xdr:rowOff>12801</xdr:rowOff>
    </xdr:from>
    <xdr:to>
      <xdr:col>0</xdr:col>
      <xdr:colOff>697847</xdr:colOff>
      <xdr:row>220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222</xdr:row>
      <xdr:rowOff>12801</xdr:rowOff>
    </xdr:from>
    <xdr:to>
      <xdr:col>0</xdr:col>
      <xdr:colOff>697847</xdr:colOff>
      <xdr:row>222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359</xdr:row>
      <xdr:rowOff>12801</xdr:rowOff>
    </xdr:from>
    <xdr:to>
      <xdr:col>0</xdr:col>
      <xdr:colOff>698477</xdr:colOff>
      <xdr:row>359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360</xdr:row>
      <xdr:rowOff>12801</xdr:rowOff>
    </xdr:from>
    <xdr:to>
      <xdr:col>0</xdr:col>
      <xdr:colOff>697847</xdr:colOff>
      <xdr:row>360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473</xdr:row>
      <xdr:rowOff>12801</xdr:rowOff>
    </xdr:from>
    <xdr:to>
      <xdr:col>0</xdr:col>
      <xdr:colOff>697847</xdr:colOff>
      <xdr:row>473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697847</xdr:colOff>
      <xdr:row>3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698477</xdr:colOff>
      <xdr:row>4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697847</xdr:colOff>
      <xdr:row>6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698477</xdr:colOff>
      <xdr:row>7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697847</xdr:colOff>
      <xdr:row>9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698477</xdr:colOff>
      <xdr:row>11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697847</xdr:colOff>
      <xdr:row>12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698477</xdr:colOff>
      <xdr:row>14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697847</xdr:colOff>
      <xdr:row>15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698477</xdr:colOff>
      <xdr:row>17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697847</xdr:colOff>
      <xdr:row>18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698477</xdr:colOff>
      <xdr:row>20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697847</xdr:colOff>
      <xdr:row>22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698477</xdr:colOff>
      <xdr:row>23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697847</xdr:colOff>
      <xdr:row>25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698477</xdr:colOff>
      <xdr:row>26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697847</xdr:colOff>
      <xdr:row>28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698477</xdr:colOff>
      <xdr:row>30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697847</xdr:colOff>
      <xdr:row>31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698477</xdr:colOff>
      <xdr:row>33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697847</xdr:colOff>
      <xdr:row>34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698477</xdr:colOff>
      <xdr:row>36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697847</xdr:colOff>
      <xdr:row>37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697847</xdr:colOff>
      <xdr:row>38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698477</xdr:colOff>
      <xdr:row>39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697847</xdr:colOff>
      <xdr:row>41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698477</xdr:colOff>
      <xdr:row>42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697847</xdr:colOff>
      <xdr:row>44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698477</xdr:colOff>
      <xdr:row>45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697847</xdr:colOff>
      <xdr:row>46</xdr:row>
      <xdr:rowOff>697947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697847</xdr:colOff>
      <xdr:row>47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697847</xdr:colOff>
      <xdr:row>48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698477</xdr:colOff>
      <xdr:row>49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697847</xdr:colOff>
      <xdr:row>50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697847</xdr:colOff>
      <xdr:row>51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698477</xdr:colOff>
      <xdr:row>52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697847</xdr:colOff>
      <xdr:row>53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697847</xdr:colOff>
      <xdr:row>54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698477</xdr:colOff>
      <xdr:row>55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697847</xdr:colOff>
      <xdr:row>56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697847</xdr:colOff>
      <xdr:row>57</xdr:row>
      <xdr:rowOff>697947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698477</xdr:colOff>
      <xdr:row>58</xdr:row>
      <xdr:rowOff>697959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697847</xdr:colOff>
      <xdr:row>59</xdr:row>
      <xdr:rowOff>697947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697847</xdr:colOff>
      <xdr:row>60</xdr:row>
      <xdr:rowOff>697947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698477</xdr:colOff>
      <xdr:row>61</xdr:row>
      <xdr:rowOff>697959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697847</xdr:colOff>
      <xdr:row>62</xdr:row>
      <xdr:rowOff>697947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697847</xdr:colOff>
      <xdr:row>63</xdr:row>
      <xdr:rowOff>697947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698477</xdr:colOff>
      <xdr:row>64</xdr:row>
      <xdr:rowOff>697959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697847</xdr:colOff>
      <xdr:row>65</xdr:row>
      <xdr:rowOff>697947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697847</xdr:colOff>
      <xdr:row>66</xdr:row>
      <xdr:rowOff>697947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697847</xdr:colOff>
      <xdr:row>67</xdr:row>
      <xdr:rowOff>697947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698477</xdr:colOff>
      <xdr:row>68</xdr:row>
      <xdr:rowOff>697959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</xdr:row>
      <xdr:rowOff>12801</xdr:rowOff>
    </xdr:from>
    <xdr:to>
      <xdr:col>0</xdr:col>
      <xdr:colOff>697847</xdr:colOff>
      <xdr:row>70</xdr:row>
      <xdr:rowOff>697947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</xdr:row>
      <xdr:rowOff>12801</xdr:rowOff>
    </xdr:from>
    <xdr:to>
      <xdr:col>0</xdr:col>
      <xdr:colOff>697847</xdr:colOff>
      <xdr:row>71</xdr:row>
      <xdr:rowOff>697947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</xdr:row>
      <xdr:rowOff>12801</xdr:rowOff>
    </xdr:from>
    <xdr:to>
      <xdr:col>0</xdr:col>
      <xdr:colOff>698477</xdr:colOff>
      <xdr:row>72</xdr:row>
      <xdr:rowOff>697959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</xdr:row>
      <xdr:rowOff>12801</xdr:rowOff>
    </xdr:from>
    <xdr:to>
      <xdr:col>0</xdr:col>
      <xdr:colOff>697847</xdr:colOff>
      <xdr:row>73</xdr:row>
      <xdr:rowOff>697947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</xdr:row>
      <xdr:rowOff>12801</xdr:rowOff>
    </xdr:from>
    <xdr:to>
      <xdr:col>0</xdr:col>
      <xdr:colOff>697847</xdr:colOff>
      <xdr:row>74</xdr:row>
      <xdr:rowOff>697947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</xdr:row>
      <xdr:rowOff>12801</xdr:rowOff>
    </xdr:from>
    <xdr:to>
      <xdr:col>0</xdr:col>
      <xdr:colOff>697847</xdr:colOff>
      <xdr:row>76</xdr:row>
      <xdr:rowOff>697947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</xdr:row>
      <xdr:rowOff>12801</xdr:rowOff>
    </xdr:from>
    <xdr:to>
      <xdr:col>0</xdr:col>
      <xdr:colOff>697847</xdr:colOff>
      <xdr:row>77</xdr:row>
      <xdr:rowOff>697947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</xdr:row>
      <xdr:rowOff>12801</xdr:rowOff>
    </xdr:from>
    <xdr:to>
      <xdr:col>0</xdr:col>
      <xdr:colOff>698477</xdr:colOff>
      <xdr:row>78</xdr:row>
      <xdr:rowOff>697959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</xdr:row>
      <xdr:rowOff>12801</xdr:rowOff>
    </xdr:from>
    <xdr:to>
      <xdr:col>0</xdr:col>
      <xdr:colOff>697847</xdr:colOff>
      <xdr:row>79</xdr:row>
      <xdr:rowOff>697947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</xdr:row>
      <xdr:rowOff>12801</xdr:rowOff>
    </xdr:from>
    <xdr:to>
      <xdr:col>0</xdr:col>
      <xdr:colOff>697847</xdr:colOff>
      <xdr:row>80</xdr:row>
      <xdr:rowOff>697947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</xdr:row>
      <xdr:rowOff>12801</xdr:rowOff>
    </xdr:from>
    <xdr:to>
      <xdr:col>0</xdr:col>
      <xdr:colOff>698477</xdr:colOff>
      <xdr:row>81</xdr:row>
      <xdr:rowOff>697959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</xdr:row>
      <xdr:rowOff>12801</xdr:rowOff>
    </xdr:from>
    <xdr:to>
      <xdr:col>0</xdr:col>
      <xdr:colOff>697847</xdr:colOff>
      <xdr:row>82</xdr:row>
      <xdr:rowOff>697947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</xdr:row>
      <xdr:rowOff>12801</xdr:rowOff>
    </xdr:from>
    <xdr:to>
      <xdr:col>0</xdr:col>
      <xdr:colOff>697847</xdr:colOff>
      <xdr:row>83</xdr:row>
      <xdr:rowOff>697947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</xdr:row>
      <xdr:rowOff>12801</xdr:rowOff>
    </xdr:from>
    <xdr:to>
      <xdr:col>0</xdr:col>
      <xdr:colOff>698477</xdr:colOff>
      <xdr:row>84</xdr:row>
      <xdr:rowOff>697959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</xdr:row>
      <xdr:rowOff>12801</xdr:rowOff>
    </xdr:from>
    <xdr:to>
      <xdr:col>0</xdr:col>
      <xdr:colOff>697847</xdr:colOff>
      <xdr:row>85</xdr:row>
      <xdr:rowOff>697947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</xdr:row>
      <xdr:rowOff>12801</xdr:rowOff>
    </xdr:from>
    <xdr:to>
      <xdr:col>0</xdr:col>
      <xdr:colOff>697847</xdr:colOff>
      <xdr:row>86</xdr:row>
      <xdr:rowOff>697947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</xdr:row>
      <xdr:rowOff>12801</xdr:rowOff>
    </xdr:from>
    <xdr:to>
      <xdr:col>0</xdr:col>
      <xdr:colOff>697847</xdr:colOff>
      <xdr:row>87</xdr:row>
      <xdr:rowOff>697947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</xdr:row>
      <xdr:rowOff>12801</xdr:rowOff>
    </xdr:from>
    <xdr:to>
      <xdr:col>0</xdr:col>
      <xdr:colOff>698477</xdr:colOff>
      <xdr:row>88</xdr:row>
      <xdr:rowOff>697959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</xdr:row>
      <xdr:rowOff>12801</xdr:rowOff>
    </xdr:from>
    <xdr:to>
      <xdr:col>0</xdr:col>
      <xdr:colOff>697847</xdr:colOff>
      <xdr:row>89</xdr:row>
      <xdr:rowOff>697947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</xdr:row>
      <xdr:rowOff>12801</xdr:rowOff>
    </xdr:from>
    <xdr:to>
      <xdr:col>0</xdr:col>
      <xdr:colOff>697847</xdr:colOff>
      <xdr:row>90</xdr:row>
      <xdr:rowOff>697947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</xdr:row>
      <xdr:rowOff>12801</xdr:rowOff>
    </xdr:from>
    <xdr:to>
      <xdr:col>0</xdr:col>
      <xdr:colOff>698477</xdr:colOff>
      <xdr:row>91</xdr:row>
      <xdr:rowOff>697959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</xdr:row>
      <xdr:rowOff>12801</xdr:rowOff>
    </xdr:from>
    <xdr:to>
      <xdr:col>0</xdr:col>
      <xdr:colOff>697847</xdr:colOff>
      <xdr:row>92</xdr:row>
      <xdr:rowOff>697947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</xdr:row>
      <xdr:rowOff>12801</xdr:rowOff>
    </xdr:from>
    <xdr:to>
      <xdr:col>0</xdr:col>
      <xdr:colOff>697847</xdr:colOff>
      <xdr:row>93</xdr:row>
      <xdr:rowOff>697947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</xdr:row>
      <xdr:rowOff>12801</xdr:rowOff>
    </xdr:from>
    <xdr:to>
      <xdr:col>0</xdr:col>
      <xdr:colOff>698477</xdr:colOff>
      <xdr:row>94</xdr:row>
      <xdr:rowOff>697959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</xdr:row>
      <xdr:rowOff>12801</xdr:rowOff>
    </xdr:from>
    <xdr:to>
      <xdr:col>0</xdr:col>
      <xdr:colOff>697847</xdr:colOff>
      <xdr:row>95</xdr:row>
      <xdr:rowOff>697947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</xdr:row>
      <xdr:rowOff>12801</xdr:rowOff>
    </xdr:from>
    <xdr:to>
      <xdr:col>0</xdr:col>
      <xdr:colOff>697847</xdr:colOff>
      <xdr:row>96</xdr:row>
      <xdr:rowOff>697947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</xdr:row>
      <xdr:rowOff>12801</xdr:rowOff>
    </xdr:from>
    <xdr:to>
      <xdr:col>0</xdr:col>
      <xdr:colOff>698477</xdr:colOff>
      <xdr:row>97</xdr:row>
      <xdr:rowOff>697959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</xdr:row>
      <xdr:rowOff>12801</xdr:rowOff>
    </xdr:from>
    <xdr:to>
      <xdr:col>0</xdr:col>
      <xdr:colOff>697847</xdr:colOff>
      <xdr:row>98</xdr:row>
      <xdr:rowOff>697947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</xdr:row>
      <xdr:rowOff>12801</xdr:rowOff>
    </xdr:from>
    <xdr:to>
      <xdr:col>0</xdr:col>
      <xdr:colOff>697847</xdr:colOff>
      <xdr:row>99</xdr:row>
      <xdr:rowOff>697947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</xdr:row>
      <xdr:rowOff>12801</xdr:rowOff>
    </xdr:from>
    <xdr:to>
      <xdr:col>0</xdr:col>
      <xdr:colOff>698477</xdr:colOff>
      <xdr:row>100</xdr:row>
      <xdr:rowOff>697959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101</xdr:row>
      <xdr:rowOff>12801</xdr:rowOff>
    </xdr:from>
    <xdr:to>
      <xdr:col>0</xdr:col>
      <xdr:colOff>697847</xdr:colOff>
      <xdr:row>101</xdr:row>
      <xdr:rowOff>697947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102</xdr:row>
      <xdr:rowOff>12801</xdr:rowOff>
    </xdr:from>
    <xdr:to>
      <xdr:col>0</xdr:col>
      <xdr:colOff>697847</xdr:colOff>
      <xdr:row>102</xdr:row>
      <xdr:rowOff>697947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103</xdr:row>
      <xdr:rowOff>12801</xdr:rowOff>
    </xdr:from>
    <xdr:to>
      <xdr:col>0</xdr:col>
      <xdr:colOff>698477</xdr:colOff>
      <xdr:row>103</xdr:row>
      <xdr:rowOff>697959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104</xdr:row>
      <xdr:rowOff>12801</xdr:rowOff>
    </xdr:from>
    <xdr:to>
      <xdr:col>0</xdr:col>
      <xdr:colOff>697847</xdr:colOff>
      <xdr:row>104</xdr:row>
      <xdr:rowOff>697947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105</xdr:row>
      <xdr:rowOff>12801</xdr:rowOff>
    </xdr:from>
    <xdr:to>
      <xdr:col>0</xdr:col>
      <xdr:colOff>697847</xdr:colOff>
      <xdr:row>105</xdr:row>
      <xdr:rowOff>697947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106</xdr:row>
      <xdr:rowOff>12801</xdr:rowOff>
    </xdr:from>
    <xdr:to>
      <xdr:col>0</xdr:col>
      <xdr:colOff>697847</xdr:colOff>
      <xdr:row>106</xdr:row>
      <xdr:rowOff>697947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108</xdr:row>
      <xdr:rowOff>12801</xdr:rowOff>
    </xdr:from>
    <xdr:to>
      <xdr:col>0</xdr:col>
      <xdr:colOff>698477</xdr:colOff>
      <xdr:row>108</xdr:row>
      <xdr:rowOff>697959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109</xdr:row>
      <xdr:rowOff>12801</xdr:rowOff>
    </xdr:from>
    <xdr:to>
      <xdr:col>0</xdr:col>
      <xdr:colOff>697847</xdr:colOff>
      <xdr:row>109</xdr:row>
      <xdr:rowOff>697947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110</xdr:row>
      <xdr:rowOff>12801</xdr:rowOff>
    </xdr:from>
    <xdr:to>
      <xdr:col>0</xdr:col>
      <xdr:colOff>697847</xdr:colOff>
      <xdr:row>110</xdr:row>
      <xdr:rowOff>697947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111</xdr:row>
      <xdr:rowOff>12801</xdr:rowOff>
    </xdr:from>
    <xdr:to>
      <xdr:col>0</xdr:col>
      <xdr:colOff>698477</xdr:colOff>
      <xdr:row>111</xdr:row>
      <xdr:rowOff>697959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112</xdr:row>
      <xdr:rowOff>12801</xdr:rowOff>
    </xdr:from>
    <xdr:to>
      <xdr:col>0</xdr:col>
      <xdr:colOff>697847</xdr:colOff>
      <xdr:row>112</xdr:row>
      <xdr:rowOff>697947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113</xdr:row>
      <xdr:rowOff>12801</xdr:rowOff>
    </xdr:from>
    <xdr:to>
      <xdr:col>0</xdr:col>
      <xdr:colOff>697847</xdr:colOff>
      <xdr:row>113</xdr:row>
      <xdr:rowOff>697947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114</xdr:row>
      <xdr:rowOff>12801</xdr:rowOff>
    </xdr:from>
    <xdr:to>
      <xdr:col>0</xdr:col>
      <xdr:colOff>458080</xdr:colOff>
      <xdr:row>114</xdr:row>
      <xdr:rowOff>697959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115</xdr:row>
      <xdr:rowOff>12801</xdr:rowOff>
    </xdr:from>
    <xdr:to>
      <xdr:col>0</xdr:col>
      <xdr:colOff>697847</xdr:colOff>
      <xdr:row>115</xdr:row>
      <xdr:rowOff>697947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116</xdr:row>
      <xdr:rowOff>12801</xdr:rowOff>
    </xdr:from>
    <xdr:to>
      <xdr:col>0</xdr:col>
      <xdr:colOff>697847</xdr:colOff>
      <xdr:row>116</xdr:row>
      <xdr:rowOff>697947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117</xdr:row>
      <xdr:rowOff>12801</xdr:rowOff>
    </xdr:from>
    <xdr:to>
      <xdr:col>0</xdr:col>
      <xdr:colOff>698477</xdr:colOff>
      <xdr:row>117</xdr:row>
      <xdr:rowOff>697959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118</xdr:row>
      <xdr:rowOff>12801</xdr:rowOff>
    </xdr:from>
    <xdr:to>
      <xdr:col>0</xdr:col>
      <xdr:colOff>697847</xdr:colOff>
      <xdr:row>118</xdr:row>
      <xdr:rowOff>697947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119</xdr:row>
      <xdr:rowOff>12801</xdr:rowOff>
    </xdr:from>
    <xdr:to>
      <xdr:col>0</xdr:col>
      <xdr:colOff>697847</xdr:colOff>
      <xdr:row>119</xdr:row>
      <xdr:rowOff>697947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120</xdr:row>
      <xdr:rowOff>12801</xdr:rowOff>
    </xdr:from>
    <xdr:to>
      <xdr:col>0</xdr:col>
      <xdr:colOff>698477</xdr:colOff>
      <xdr:row>120</xdr:row>
      <xdr:rowOff>697959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121</xdr:row>
      <xdr:rowOff>12801</xdr:rowOff>
    </xdr:from>
    <xdr:to>
      <xdr:col>0</xdr:col>
      <xdr:colOff>697847</xdr:colOff>
      <xdr:row>121</xdr:row>
      <xdr:rowOff>697947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122</xdr:row>
      <xdr:rowOff>12801</xdr:rowOff>
    </xdr:from>
    <xdr:to>
      <xdr:col>0</xdr:col>
      <xdr:colOff>697847</xdr:colOff>
      <xdr:row>122</xdr:row>
      <xdr:rowOff>697947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123</xdr:row>
      <xdr:rowOff>12801</xdr:rowOff>
    </xdr:from>
    <xdr:to>
      <xdr:col>0</xdr:col>
      <xdr:colOff>698477</xdr:colOff>
      <xdr:row>123</xdr:row>
      <xdr:rowOff>697959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124</xdr:row>
      <xdr:rowOff>12801</xdr:rowOff>
    </xdr:from>
    <xdr:to>
      <xdr:col>0</xdr:col>
      <xdr:colOff>697847</xdr:colOff>
      <xdr:row>124</xdr:row>
      <xdr:rowOff>697947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125</xdr:row>
      <xdr:rowOff>12801</xdr:rowOff>
    </xdr:from>
    <xdr:to>
      <xdr:col>0</xdr:col>
      <xdr:colOff>697847</xdr:colOff>
      <xdr:row>125</xdr:row>
      <xdr:rowOff>697947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126</xdr:row>
      <xdr:rowOff>12801</xdr:rowOff>
    </xdr:from>
    <xdr:to>
      <xdr:col>0</xdr:col>
      <xdr:colOff>697847</xdr:colOff>
      <xdr:row>126</xdr:row>
      <xdr:rowOff>697947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127</xdr:row>
      <xdr:rowOff>12801</xdr:rowOff>
    </xdr:from>
    <xdr:to>
      <xdr:col>0</xdr:col>
      <xdr:colOff>698477</xdr:colOff>
      <xdr:row>127</xdr:row>
      <xdr:rowOff>697959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128</xdr:row>
      <xdr:rowOff>12801</xdr:rowOff>
    </xdr:from>
    <xdr:to>
      <xdr:col>0</xdr:col>
      <xdr:colOff>697216</xdr:colOff>
      <xdr:row>128</xdr:row>
      <xdr:rowOff>697947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129</xdr:row>
      <xdr:rowOff>12801</xdr:rowOff>
    </xdr:from>
    <xdr:to>
      <xdr:col>0</xdr:col>
      <xdr:colOff>697847</xdr:colOff>
      <xdr:row>129</xdr:row>
      <xdr:rowOff>697947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130</xdr:row>
      <xdr:rowOff>12801</xdr:rowOff>
    </xdr:from>
    <xdr:to>
      <xdr:col>0</xdr:col>
      <xdr:colOff>698477</xdr:colOff>
      <xdr:row>130</xdr:row>
      <xdr:rowOff>697959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131</xdr:row>
      <xdr:rowOff>12801</xdr:rowOff>
    </xdr:from>
    <xdr:to>
      <xdr:col>0</xdr:col>
      <xdr:colOff>697847</xdr:colOff>
      <xdr:row>131</xdr:row>
      <xdr:rowOff>697947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132</xdr:row>
      <xdr:rowOff>12801</xdr:rowOff>
    </xdr:from>
    <xdr:to>
      <xdr:col>0</xdr:col>
      <xdr:colOff>697847</xdr:colOff>
      <xdr:row>132</xdr:row>
      <xdr:rowOff>697947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133</xdr:row>
      <xdr:rowOff>12801</xdr:rowOff>
    </xdr:from>
    <xdr:to>
      <xdr:col>0</xdr:col>
      <xdr:colOff>698477</xdr:colOff>
      <xdr:row>133</xdr:row>
      <xdr:rowOff>697959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134</xdr:row>
      <xdr:rowOff>12801</xdr:rowOff>
    </xdr:from>
    <xdr:to>
      <xdr:col>0</xdr:col>
      <xdr:colOff>697847</xdr:colOff>
      <xdr:row>134</xdr:row>
      <xdr:rowOff>697947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135</xdr:row>
      <xdr:rowOff>12801</xdr:rowOff>
    </xdr:from>
    <xdr:to>
      <xdr:col>0</xdr:col>
      <xdr:colOff>697847</xdr:colOff>
      <xdr:row>135</xdr:row>
      <xdr:rowOff>697947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136</xdr:row>
      <xdr:rowOff>12801</xdr:rowOff>
    </xdr:from>
    <xdr:to>
      <xdr:col>0</xdr:col>
      <xdr:colOff>698477</xdr:colOff>
      <xdr:row>136</xdr:row>
      <xdr:rowOff>697959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137</xdr:row>
      <xdr:rowOff>12801</xdr:rowOff>
    </xdr:from>
    <xdr:to>
      <xdr:col>0</xdr:col>
      <xdr:colOff>697847</xdr:colOff>
      <xdr:row>137</xdr:row>
      <xdr:rowOff>697947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138</xdr:row>
      <xdr:rowOff>12801</xdr:rowOff>
    </xdr:from>
    <xdr:to>
      <xdr:col>0</xdr:col>
      <xdr:colOff>697847</xdr:colOff>
      <xdr:row>138</xdr:row>
      <xdr:rowOff>697947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139</xdr:row>
      <xdr:rowOff>12801</xdr:rowOff>
    </xdr:from>
    <xdr:to>
      <xdr:col>0</xdr:col>
      <xdr:colOff>698477</xdr:colOff>
      <xdr:row>139</xdr:row>
      <xdr:rowOff>697959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140</xdr:row>
      <xdr:rowOff>12801</xdr:rowOff>
    </xdr:from>
    <xdr:to>
      <xdr:col>0</xdr:col>
      <xdr:colOff>697847</xdr:colOff>
      <xdr:row>140</xdr:row>
      <xdr:rowOff>697947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141</xdr:row>
      <xdr:rowOff>12801</xdr:rowOff>
    </xdr:from>
    <xdr:to>
      <xdr:col>0</xdr:col>
      <xdr:colOff>697847</xdr:colOff>
      <xdr:row>141</xdr:row>
      <xdr:rowOff>697947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142</xdr:row>
      <xdr:rowOff>12801</xdr:rowOff>
    </xdr:from>
    <xdr:to>
      <xdr:col>0</xdr:col>
      <xdr:colOff>698477</xdr:colOff>
      <xdr:row>142</xdr:row>
      <xdr:rowOff>697959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143</xdr:row>
      <xdr:rowOff>12801</xdr:rowOff>
    </xdr:from>
    <xdr:to>
      <xdr:col>0</xdr:col>
      <xdr:colOff>697847</xdr:colOff>
      <xdr:row>143</xdr:row>
      <xdr:rowOff>697947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144</xdr:row>
      <xdr:rowOff>12801</xdr:rowOff>
    </xdr:from>
    <xdr:to>
      <xdr:col>0</xdr:col>
      <xdr:colOff>697847</xdr:colOff>
      <xdr:row>144</xdr:row>
      <xdr:rowOff>697947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145</xdr:row>
      <xdr:rowOff>12801</xdr:rowOff>
    </xdr:from>
    <xdr:to>
      <xdr:col>0</xdr:col>
      <xdr:colOff>697847</xdr:colOff>
      <xdr:row>145</xdr:row>
      <xdr:rowOff>697947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146</xdr:row>
      <xdr:rowOff>12801</xdr:rowOff>
    </xdr:from>
    <xdr:to>
      <xdr:col>0</xdr:col>
      <xdr:colOff>698477</xdr:colOff>
      <xdr:row>146</xdr:row>
      <xdr:rowOff>697959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147</xdr:row>
      <xdr:rowOff>12801</xdr:rowOff>
    </xdr:from>
    <xdr:to>
      <xdr:col>0</xdr:col>
      <xdr:colOff>697847</xdr:colOff>
      <xdr:row>147</xdr:row>
      <xdr:rowOff>697947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148</xdr:row>
      <xdr:rowOff>12801</xdr:rowOff>
    </xdr:from>
    <xdr:to>
      <xdr:col>0</xdr:col>
      <xdr:colOff>697847</xdr:colOff>
      <xdr:row>148</xdr:row>
      <xdr:rowOff>697947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149</xdr:row>
      <xdr:rowOff>12801</xdr:rowOff>
    </xdr:from>
    <xdr:to>
      <xdr:col>0</xdr:col>
      <xdr:colOff>698477</xdr:colOff>
      <xdr:row>149</xdr:row>
      <xdr:rowOff>697959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150</xdr:row>
      <xdr:rowOff>12801</xdr:rowOff>
    </xdr:from>
    <xdr:to>
      <xdr:col>0</xdr:col>
      <xdr:colOff>697847</xdr:colOff>
      <xdr:row>150</xdr:row>
      <xdr:rowOff>697947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151</xdr:row>
      <xdr:rowOff>12801</xdr:rowOff>
    </xdr:from>
    <xdr:to>
      <xdr:col>0</xdr:col>
      <xdr:colOff>697847</xdr:colOff>
      <xdr:row>151</xdr:row>
      <xdr:rowOff>697947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152</xdr:row>
      <xdr:rowOff>12801</xdr:rowOff>
    </xdr:from>
    <xdr:to>
      <xdr:col>0</xdr:col>
      <xdr:colOff>698477</xdr:colOff>
      <xdr:row>152</xdr:row>
      <xdr:rowOff>697959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153</xdr:row>
      <xdr:rowOff>12801</xdr:rowOff>
    </xdr:from>
    <xdr:to>
      <xdr:col>0</xdr:col>
      <xdr:colOff>697847</xdr:colOff>
      <xdr:row>153</xdr:row>
      <xdr:rowOff>697947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154</xdr:row>
      <xdr:rowOff>12801</xdr:rowOff>
    </xdr:from>
    <xdr:to>
      <xdr:col>0</xdr:col>
      <xdr:colOff>697847</xdr:colOff>
      <xdr:row>154</xdr:row>
      <xdr:rowOff>697947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155</xdr:row>
      <xdr:rowOff>12801</xdr:rowOff>
    </xdr:from>
    <xdr:to>
      <xdr:col>0</xdr:col>
      <xdr:colOff>698477</xdr:colOff>
      <xdr:row>155</xdr:row>
      <xdr:rowOff>697959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156</xdr:row>
      <xdr:rowOff>12801</xdr:rowOff>
    </xdr:from>
    <xdr:to>
      <xdr:col>0</xdr:col>
      <xdr:colOff>697847</xdr:colOff>
      <xdr:row>156</xdr:row>
      <xdr:rowOff>697947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157</xdr:row>
      <xdr:rowOff>12801</xdr:rowOff>
    </xdr:from>
    <xdr:to>
      <xdr:col>0</xdr:col>
      <xdr:colOff>697847</xdr:colOff>
      <xdr:row>157</xdr:row>
      <xdr:rowOff>697947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158</xdr:row>
      <xdr:rowOff>12801</xdr:rowOff>
    </xdr:from>
    <xdr:to>
      <xdr:col>0</xdr:col>
      <xdr:colOff>698477</xdr:colOff>
      <xdr:row>158</xdr:row>
      <xdr:rowOff>697959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159</xdr:row>
      <xdr:rowOff>12801</xdr:rowOff>
    </xdr:from>
    <xdr:to>
      <xdr:col>0</xdr:col>
      <xdr:colOff>697847</xdr:colOff>
      <xdr:row>159</xdr:row>
      <xdr:rowOff>697947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160</xdr:row>
      <xdr:rowOff>12801</xdr:rowOff>
    </xdr:from>
    <xdr:to>
      <xdr:col>0</xdr:col>
      <xdr:colOff>697847</xdr:colOff>
      <xdr:row>160</xdr:row>
      <xdr:rowOff>697947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161</xdr:row>
      <xdr:rowOff>12801</xdr:rowOff>
    </xdr:from>
    <xdr:to>
      <xdr:col>0</xdr:col>
      <xdr:colOff>698477</xdr:colOff>
      <xdr:row>161</xdr:row>
      <xdr:rowOff>697959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162</xdr:row>
      <xdr:rowOff>12801</xdr:rowOff>
    </xdr:from>
    <xdr:to>
      <xdr:col>0</xdr:col>
      <xdr:colOff>697847</xdr:colOff>
      <xdr:row>162</xdr:row>
      <xdr:rowOff>697947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163</xdr:row>
      <xdr:rowOff>12801</xdr:rowOff>
    </xdr:from>
    <xdr:to>
      <xdr:col>0</xdr:col>
      <xdr:colOff>697847</xdr:colOff>
      <xdr:row>163</xdr:row>
      <xdr:rowOff>697947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164</xdr:row>
      <xdr:rowOff>12801</xdr:rowOff>
    </xdr:from>
    <xdr:to>
      <xdr:col>0</xdr:col>
      <xdr:colOff>697847</xdr:colOff>
      <xdr:row>164</xdr:row>
      <xdr:rowOff>697947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165</xdr:row>
      <xdr:rowOff>12801</xdr:rowOff>
    </xdr:from>
    <xdr:to>
      <xdr:col>0</xdr:col>
      <xdr:colOff>698477</xdr:colOff>
      <xdr:row>165</xdr:row>
      <xdr:rowOff>697959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166</xdr:row>
      <xdr:rowOff>12801</xdr:rowOff>
    </xdr:from>
    <xdr:to>
      <xdr:col>0</xdr:col>
      <xdr:colOff>697847</xdr:colOff>
      <xdr:row>166</xdr:row>
      <xdr:rowOff>697947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167</xdr:row>
      <xdr:rowOff>12801</xdr:rowOff>
    </xdr:from>
    <xdr:to>
      <xdr:col>0</xdr:col>
      <xdr:colOff>697847</xdr:colOff>
      <xdr:row>167</xdr:row>
      <xdr:rowOff>697947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168</xdr:row>
      <xdr:rowOff>12801</xdr:rowOff>
    </xdr:from>
    <xdr:to>
      <xdr:col>0</xdr:col>
      <xdr:colOff>698477</xdr:colOff>
      <xdr:row>168</xdr:row>
      <xdr:rowOff>697959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169</xdr:row>
      <xdr:rowOff>12801</xdr:rowOff>
    </xdr:from>
    <xdr:to>
      <xdr:col>0</xdr:col>
      <xdr:colOff>697847</xdr:colOff>
      <xdr:row>169</xdr:row>
      <xdr:rowOff>697947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170</xdr:row>
      <xdr:rowOff>12801</xdr:rowOff>
    </xdr:from>
    <xdr:to>
      <xdr:col>0</xdr:col>
      <xdr:colOff>697847</xdr:colOff>
      <xdr:row>170</xdr:row>
      <xdr:rowOff>697947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171</xdr:row>
      <xdr:rowOff>12801</xdr:rowOff>
    </xdr:from>
    <xdr:to>
      <xdr:col>0</xdr:col>
      <xdr:colOff>698477</xdr:colOff>
      <xdr:row>171</xdr:row>
      <xdr:rowOff>697959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172</xdr:row>
      <xdr:rowOff>12801</xdr:rowOff>
    </xdr:from>
    <xdr:to>
      <xdr:col>0</xdr:col>
      <xdr:colOff>697847</xdr:colOff>
      <xdr:row>172</xdr:row>
      <xdr:rowOff>697947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173</xdr:row>
      <xdr:rowOff>12801</xdr:rowOff>
    </xdr:from>
    <xdr:to>
      <xdr:col>0</xdr:col>
      <xdr:colOff>697847</xdr:colOff>
      <xdr:row>173</xdr:row>
      <xdr:rowOff>697947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174</xdr:row>
      <xdr:rowOff>12801</xdr:rowOff>
    </xdr:from>
    <xdr:to>
      <xdr:col>0</xdr:col>
      <xdr:colOff>698477</xdr:colOff>
      <xdr:row>174</xdr:row>
      <xdr:rowOff>697959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175</xdr:row>
      <xdr:rowOff>12801</xdr:rowOff>
    </xdr:from>
    <xdr:to>
      <xdr:col>0</xdr:col>
      <xdr:colOff>697847</xdr:colOff>
      <xdr:row>175</xdr:row>
      <xdr:rowOff>697947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176</xdr:row>
      <xdr:rowOff>12801</xdr:rowOff>
    </xdr:from>
    <xdr:to>
      <xdr:col>0</xdr:col>
      <xdr:colOff>697847</xdr:colOff>
      <xdr:row>176</xdr:row>
      <xdr:rowOff>697947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177</xdr:row>
      <xdr:rowOff>12801</xdr:rowOff>
    </xdr:from>
    <xdr:to>
      <xdr:col>0</xdr:col>
      <xdr:colOff>698477</xdr:colOff>
      <xdr:row>177</xdr:row>
      <xdr:rowOff>697959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178</xdr:row>
      <xdr:rowOff>12801</xdr:rowOff>
    </xdr:from>
    <xdr:to>
      <xdr:col>0</xdr:col>
      <xdr:colOff>697847</xdr:colOff>
      <xdr:row>178</xdr:row>
      <xdr:rowOff>697947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179</xdr:row>
      <xdr:rowOff>12801</xdr:rowOff>
    </xdr:from>
    <xdr:to>
      <xdr:col>0</xdr:col>
      <xdr:colOff>697847</xdr:colOff>
      <xdr:row>179</xdr:row>
      <xdr:rowOff>697947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180</xdr:row>
      <xdr:rowOff>12801</xdr:rowOff>
    </xdr:from>
    <xdr:to>
      <xdr:col>0</xdr:col>
      <xdr:colOff>698477</xdr:colOff>
      <xdr:row>180</xdr:row>
      <xdr:rowOff>697959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181</xdr:row>
      <xdr:rowOff>12801</xdr:rowOff>
    </xdr:from>
    <xdr:to>
      <xdr:col>0</xdr:col>
      <xdr:colOff>697847</xdr:colOff>
      <xdr:row>181</xdr:row>
      <xdr:rowOff>697947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182</xdr:row>
      <xdr:rowOff>12801</xdr:rowOff>
    </xdr:from>
    <xdr:to>
      <xdr:col>0</xdr:col>
      <xdr:colOff>697847</xdr:colOff>
      <xdr:row>182</xdr:row>
      <xdr:rowOff>697947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183</xdr:row>
      <xdr:rowOff>12801</xdr:rowOff>
    </xdr:from>
    <xdr:to>
      <xdr:col>0</xdr:col>
      <xdr:colOff>697847</xdr:colOff>
      <xdr:row>183</xdr:row>
      <xdr:rowOff>697947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184</xdr:row>
      <xdr:rowOff>12801</xdr:rowOff>
    </xdr:from>
    <xdr:to>
      <xdr:col>0</xdr:col>
      <xdr:colOff>698477</xdr:colOff>
      <xdr:row>184</xdr:row>
      <xdr:rowOff>697959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185</xdr:row>
      <xdr:rowOff>12801</xdr:rowOff>
    </xdr:from>
    <xdr:to>
      <xdr:col>0</xdr:col>
      <xdr:colOff>697847</xdr:colOff>
      <xdr:row>185</xdr:row>
      <xdr:rowOff>697947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186</xdr:row>
      <xdr:rowOff>12801</xdr:rowOff>
    </xdr:from>
    <xdr:to>
      <xdr:col>0</xdr:col>
      <xdr:colOff>697847</xdr:colOff>
      <xdr:row>186</xdr:row>
      <xdr:rowOff>697947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187</xdr:row>
      <xdr:rowOff>12801</xdr:rowOff>
    </xdr:from>
    <xdr:to>
      <xdr:col>0</xdr:col>
      <xdr:colOff>698477</xdr:colOff>
      <xdr:row>187</xdr:row>
      <xdr:rowOff>697959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188</xdr:row>
      <xdr:rowOff>12801</xdr:rowOff>
    </xdr:from>
    <xdr:to>
      <xdr:col>0</xdr:col>
      <xdr:colOff>697847</xdr:colOff>
      <xdr:row>188</xdr:row>
      <xdr:rowOff>697947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189</xdr:row>
      <xdr:rowOff>12801</xdr:rowOff>
    </xdr:from>
    <xdr:to>
      <xdr:col>0</xdr:col>
      <xdr:colOff>697847</xdr:colOff>
      <xdr:row>189</xdr:row>
      <xdr:rowOff>697947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190</xdr:row>
      <xdr:rowOff>12801</xdr:rowOff>
    </xdr:from>
    <xdr:to>
      <xdr:col>0</xdr:col>
      <xdr:colOff>698477</xdr:colOff>
      <xdr:row>190</xdr:row>
      <xdr:rowOff>697959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191</xdr:row>
      <xdr:rowOff>12801</xdr:rowOff>
    </xdr:from>
    <xdr:to>
      <xdr:col>0</xdr:col>
      <xdr:colOff>697847</xdr:colOff>
      <xdr:row>191</xdr:row>
      <xdr:rowOff>697947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192</xdr:row>
      <xdr:rowOff>12801</xdr:rowOff>
    </xdr:from>
    <xdr:to>
      <xdr:col>0</xdr:col>
      <xdr:colOff>697847</xdr:colOff>
      <xdr:row>192</xdr:row>
      <xdr:rowOff>697947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193</xdr:row>
      <xdr:rowOff>12801</xdr:rowOff>
    </xdr:from>
    <xdr:to>
      <xdr:col>0</xdr:col>
      <xdr:colOff>698477</xdr:colOff>
      <xdr:row>193</xdr:row>
      <xdr:rowOff>697959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194</xdr:row>
      <xdr:rowOff>12801</xdr:rowOff>
    </xdr:from>
    <xdr:to>
      <xdr:col>0</xdr:col>
      <xdr:colOff>697847</xdr:colOff>
      <xdr:row>194</xdr:row>
      <xdr:rowOff>697947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195</xdr:row>
      <xdr:rowOff>12801</xdr:rowOff>
    </xdr:from>
    <xdr:to>
      <xdr:col>0</xdr:col>
      <xdr:colOff>697847</xdr:colOff>
      <xdr:row>195</xdr:row>
      <xdr:rowOff>697947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196</xdr:row>
      <xdr:rowOff>12801</xdr:rowOff>
    </xdr:from>
    <xdr:to>
      <xdr:col>0</xdr:col>
      <xdr:colOff>698477</xdr:colOff>
      <xdr:row>196</xdr:row>
      <xdr:rowOff>697959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197</xdr:row>
      <xdr:rowOff>12801</xdr:rowOff>
    </xdr:from>
    <xdr:to>
      <xdr:col>0</xdr:col>
      <xdr:colOff>697847</xdr:colOff>
      <xdr:row>197</xdr:row>
      <xdr:rowOff>697947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198</xdr:row>
      <xdr:rowOff>12801</xdr:rowOff>
    </xdr:from>
    <xdr:to>
      <xdr:col>0</xdr:col>
      <xdr:colOff>697847</xdr:colOff>
      <xdr:row>198</xdr:row>
      <xdr:rowOff>697947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199</xdr:row>
      <xdr:rowOff>12801</xdr:rowOff>
    </xdr:from>
    <xdr:to>
      <xdr:col>0</xdr:col>
      <xdr:colOff>698477</xdr:colOff>
      <xdr:row>199</xdr:row>
      <xdr:rowOff>697959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200</xdr:row>
      <xdr:rowOff>12801</xdr:rowOff>
    </xdr:from>
    <xdr:to>
      <xdr:col>0</xdr:col>
      <xdr:colOff>697847</xdr:colOff>
      <xdr:row>200</xdr:row>
      <xdr:rowOff>697947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201</xdr:row>
      <xdr:rowOff>12801</xdr:rowOff>
    </xdr:from>
    <xdr:to>
      <xdr:col>0</xdr:col>
      <xdr:colOff>697847</xdr:colOff>
      <xdr:row>201</xdr:row>
      <xdr:rowOff>697947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202</xdr:row>
      <xdr:rowOff>12801</xdr:rowOff>
    </xdr:from>
    <xdr:to>
      <xdr:col>0</xdr:col>
      <xdr:colOff>697847</xdr:colOff>
      <xdr:row>202</xdr:row>
      <xdr:rowOff>697947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203</xdr:row>
      <xdr:rowOff>12801</xdr:rowOff>
    </xdr:from>
    <xdr:to>
      <xdr:col>0</xdr:col>
      <xdr:colOff>698477</xdr:colOff>
      <xdr:row>203</xdr:row>
      <xdr:rowOff>697959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204</xdr:row>
      <xdr:rowOff>12801</xdr:rowOff>
    </xdr:from>
    <xdr:to>
      <xdr:col>0</xdr:col>
      <xdr:colOff>697847</xdr:colOff>
      <xdr:row>204</xdr:row>
      <xdr:rowOff>697947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205</xdr:row>
      <xdr:rowOff>12801</xdr:rowOff>
    </xdr:from>
    <xdr:to>
      <xdr:col>0</xdr:col>
      <xdr:colOff>697847</xdr:colOff>
      <xdr:row>205</xdr:row>
      <xdr:rowOff>697947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206</xdr:row>
      <xdr:rowOff>12801</xdr:rowOff>
    </xdr:from>
    <xdr:to>
      <xdr:col>0</xdr:col>
      <xdr:colOff>698477</xdr:colOff>
      <xdr:row>206</xdr:row>
      <xdr:rowOff>697959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207</xdr:row>
      <xdr:rowOff>12801</xdr:rowOff>
    </xdr:from>
    <xdr:to>
      <xdr:col>0</xdr:col>
      <xdr:colOff>697847</xdr:colOff>
      <xdr:row>207</xdr:row>
      <xdr:rowOff>697947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208</xdr:row>
      <xdr:rowOff>12801</xdr:rowOff>
    </xdr:from>
    <xdr:to>
      <xdr:col>0</xdr:col>
      <xdr:colOff>697847</xdr:colOff>
      <xdr:row>208</xdr:row>
      <xdr:rowOff>697947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209</xdr:row>
      <xdr:rowOff>12801</xdr:rowOff>
    </xdr:from>
    <xdr:to>
      <xdr:col>0</xdr:col>
      <xdr:colOff>698477</xdr:colOff>
      <xdr:row>209</xdr:row>
      <xdr:rowOff>697959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210</xdr:row>
      <xdr:rowOff>12801</xdr:rowOff>
    </xdr:from>
    <xdr:to>
      <xdr:col>0</xdr:col>
      <xdr:colOff>697847</xdr:colOff>
      <xdr:row>210</xdr:row>
      <xdr:rowOff>697947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211</xdr:row>
      <xdr:rowOff>12801</xdr:rowOff>
    </xdr:from>
    <xdr:to>
      <xdr:col>0</xdr:col>
      <xdr:colOff>697847</xdr:colOff>
      <xdr:row>211</xdr:row>
      <xdr:rowOff>697947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212</xdr:row>
      <xdr:rowOff>12801</xdr:rowOff>
    </xdr:from>
    <xdr:to>
      <xdr:col>0</xdr:col>
      <xdr:colOff>698477</xdr:colOff>
      <xdr:row>212</xdr:row>
      <xdr:rowOff>697959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213</xdr:row>
      <xdr:rowOff>12801</xdr:rowOff>
    </xdr:from>
    <xdr:to>
      <xdr:col>0</xdr:col>
      <xdr:colOff>697847</xdr:colOff>
      <xdr:row>213</xdr:row>
      <xdr:rowOff>697947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214</xdr:row>
      <xdr:rowOff>12801</xdr:rowOff>
    </xdr:from>
    <xdr:to>
      <xdr:col>0</xdr:col>
      <xdr:colOff>697847</xdr:colOff>
      <xdr:row>214</xdr:row>
      <xdr:rowOff>697947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215</xdr:row>
      <xdr:rowOff>12801</xdr:rowOff>
    </xdr:from>
    <xdr:to>
      <xdr:col>0</xdr:col>
      <xdr:colOff>698477</xdr:colOff>
      <xdr:row>215</xdr:row>
      <xdr:rowOff>697959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216</xdr:row>
      <xdr:rowOff>12801</xdr:rowOff>
    </xdr:from>
    <xdr:to>
      <xdr:col>0</xdr:col>
      <xdr:colOff>697847</xdr:colOff>
      <xdr:row>216</xdr:row>
      <xdr:rowOff>697947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217</xdr:row>
      <xdr:rowOff>12801</xdr:rowOff>
    </xdr:from>
    <xdr:to>
      <xdr:col>0</xdr:col>
      <xdr:colOff>697847</xdr:colOff>
      <xdr:row>217</xdr:row>
      <xdr:rowOff>697947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221</xdr:row>
      <xdr:rowOff>12801</xdr:rowOff>
    </xdr:from>
    <xdr:to>
      <xdr:col>0</xdr:col>
      <xdr:colOff>698477</xdr:colOff>
      <xdr:row>221</xdr:row>
      <xdr:rowOff>697959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223</xdr:row>
      <xdr:rowOff>12801</xdr:rowOff>
    </xdr:from>
    <xdr:to>
      <xdr:col>0</xdr:col>
      <xdr:colOff>697847</xdr:colOff>
      <xdr:row>223</xdr:row>
      <xdr:rowOff>697947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224</xdr:row>
      <xdr:rowOff>12801</xdr:rowOff>
    </xdr:from>
    <xdr:to>
      <xdr:col>0</xdr:col>
      <xdr:colOff>697847</xdr:colOff>
      <xdr:row>224</xdr:row>
      <xdr:rowOff>697947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225</xdr:row>
      <xdr:rowOff>12801</xdr:rowOff>
    </xdr:from>
    <xdr:to>
      <xdr:col>0</xdr:col>
      <xdr:colOff>697847</xdr:colOff>
      <xdr:row>225</xdr:row>
      <xdr:rowOff>697947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226</xdr:row>
      <xdr:rowOff>12801</xdr:rowOff>
    </xdr:from>
    <xdr:to>
      <xdr:col>0</xdr:col>
      <xdr:colOff>698477</xdr:colOff>
      <xdr:row>226</xdr:row>
      <xdr:rowOff>697959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227</xdr:row>
      <xdr:rowOff>12801</xdr:rowOff>
    </xdr:from>
    <xdr:to>
      <xdr:col>0</xdr:col>
      <xdr:colOff>697847</xdr:colOff>
      <xdr:row>227</xdr:row>
      <xdr:rowOff>697947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228</xdr:row>
      <xdr:rowOff>12801</xdr:rowOff>
    </xdr:from>
    <xdr:to>
      <xdr:col>0</xdr:col>
      <xdr:colOff>697847</xdr:colOff>
      <xdr:row>228</xdr:row>
      <xdr:rowOff>697947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229</xdr:row>
      <xdr:rowOff>12801</xdr:rowOff>
    </xdr:from>
    <xdr:to>
      <xdr:col>0</xdr:col>
      <xdr:colOff>698477</xdr:colOff>
      <xdr:row>229</xdr:row>
      <xdr:rowOff>697959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230</xdr:row>
      <xdr:rowOff>12801</xdr:rowOff>
    </xdr:from>
    <xdr:to>
      <xdr:col>0</xdr:col>
      <xdr:colOff>697847</xdr:colOff>
      <xdr:row>230</xdr:row>
      <xdr:rowOff>697947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231</xdr:row>
      <xdr:rowOff>12801</xdr:rowOff>
    </xdr:from>
    <xdr:to>
      <xdr:col>0</xdr:col>
      <xdr:colOff>697847</xdr:colOff>
      <xdr:row>231</xdr:row>
      <xdr:rowOff>697947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232</xdr:row>
      <xdr:rowOff>12801</xdr:rowOff>
    </xdr:from>
    <xdr:to>
      <xdr:col>0</xdr:col>
      <xdr:colOff>698477</xdr:colOff>
      <xdr:row>232</xdr:row>
      <xdr:rowOff>697959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233</xdr:row>
      <xdr:rowOff>12801</xdr:rowOff>
    </xdr:from>
    <xdr:to>
      <xdr:col>0</xdr:col>
      <xdr:colOff>697847</xdr:colOff>
      <xdr:row>233</xdr:row>
      <xdr:rowOff>697947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234</xdr:row>
      <xdr:rowOff>12801</xdr:rowOff>
    </xdr:from>
    <xdr:to>
      <xdr:col>0</xdr:col>
      <xdr:colOff>697847</xdr:colOff>
      <xdr:row>234</xdr:row>
      <xdr:rowOff>697947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235</xdr:row>
      <xdr:rowOff>12801</xdr:rowOff>
    </xdr:from>
    <xdr:to>
      <xdr:col>0</xdr:col>
      <xdr:colOff>698477</xdr:colOff>
      <xdr:row>235</xdr:row>
      <xdr:rowOff>697959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236</xdr:row>
      <xdr:rowOff>12801</xdr:rowOff>
    </xdr:from>
    <xdr:to>
      <xdr:col>0</xdr:col>
      <xdr:colOff>697847</xdr:colOff>
      <xdr:row>236</xdr:row>
      <xdr:rowOff>697947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237</xdr:row>
      <xdr:rowOff>12801</xdr:rowOff>
    </xdr:from>
    <xdr:to>
      <xdr:col>0</xdr:col>
      <xdr:colOff>697847</xdr:colOff>
      <xdr:row>237</xdr:row>
      <xdr:rowOff>697947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238</xdr:row>
      <xdr:rowOff>12801</xdr:rowOff>
    </xdr:from>
    <xdr:to>
      <xdr:col>0</xdr:col>
      <xdr:colOff>698477</xdr:colOff>
      <xdr:row>238</xdr:row>
      <xdr:rowOff>697959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239</xdr:row>
      <xdr:rowOff>12801</xdr:rowOff>
    </xdr:from>
    <xdr:to>
      <xdr:col>0</xdr:col>
      <xdr:colOff>697847</xdr:colOff>
      <xdr:row>239</xdr:row>
      <xdr:rowOff>697947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240</xdr:row>
      <xdr:rowOff>12801</xdr:rowOff>
    </xdr:from>
    <xdr:to>
      <xdr:col>0</xdr:col>
      <xdr:colOff>697847</xdr:colOff>
      <xdr:row>240</xdr:row>
      <xdr:rowOff>697947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241</xdr:row>
      <xdr:rowOff>12801</xdr:rowOff>
    </xdr:from>
    <xdr:to>
      <xdr:col>0</xdr:col>
      <xdr:colOff>698477</xdr:colOff>
      <xdr:row>241</xdr:row>
      <xdr:rowOff>697959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242</xdr:row>
      <xdr:rowOff>12801</xdr:rowOff>
    </xdr:from>
    <xdr:to>
      <xdr:col>0</xdr:col>
      <xdr:colOff>697847</xdr:colOff>
      <xdr:row>242</xdr:row>
      <xdr:rowOff>697947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243</xdr:row>
      <xdr:rowOff>12801</xdr:rowOff>
    </xdr:from>
    <xdr:to>
      <xdr:col>0</xdr:col>
      <xdr:colOff>697847</xdr:colOff>
      <xdr:row>243</xdr:row>
      <xdr:rowOff>697947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244</xdr:row>
      <xdr:rowOff>12801</xdr:rowOff>
    </xdr:from>
    <xdr:to>
      <xdr:col>0</xdr:col>
      <xdr:colOff>697847</xdr:colOff>
      <xdr:row>244</xdr:row>
      <xdr:rowOff>697947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245</xdr:row>
      <xdr:rowOff>12801</xdr:rowOff>
    </xdr:from>
    <xdr:to>
      <xdr:col>0</xdr:col>
      <xdr:colOff>698477</xdr:colOff>
      <xdr:row>245</xdr:row>
      <xdr:rowOff>697959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246</xdr:row>
      <xdr:rowOff>12801</xdr:rowOff>
    </xdr:from>
    <xdr:to>
      <xdr:col>0</xdr:col>
      <xdr:colOff>697847</xdr:colOff>
      <xdr:row>246</xdr:row>
      <xdr:rowOff>697947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247</xdr:row>
      <xdr:rowOff>12801</xdr:rowOff>
    </xdr:from>
    <xdr:to>
      <xdr:col>0</xdr:col>
      <xdr:colOff>697847</xdr:colOff>
      <xdr:row>247</xdr:row>
      <xdr:rowOff>697947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248</xdr:row>
      <xdr:rowOff>12801</xdr:rowOff>
    </xdr:from>
    <xdr:to>
      <xdr:col>0</xdr:col>
      <xdr:colOff>698477</xdr:colOff>
      <xdr:row>248</xdr:row>
      <xdr:rowOff>697959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249</xdr:row>
      <xdr:rowOff>12801</xdr:rowOff>
    </xdr:from>
    <xdr:to>
      <xdr:col>0</xdr:col>
      <xdr:colOff>697847</xdr:colOff>
      <xdr:row>249</xdr:row>
      <xdr:rowOff>697947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250</xdr:row>
      <xdr:rowOff>12801</xdr:rowOff>
    </xdr:from>
    <xdr:to>
      <xdr:col>0</xdr:col>
      <xdr:colOff>697847</xdr:colOff>
      <xdr:row>250</xdr:row>
      <xdr:rowOff>697947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251</xdr:row>
      <xdr:rowOff>12801</xdr:rowOff>
    </xdr:from>
    <xdr:to>
      <xdr:col>0</xdr:col>
      <xdr:colOff>698477</xdr:colOff>
      <xdr:row>251</xdr:row>
      <xdr:rowOff>697959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252</xdr:row>
      <xdr:rowOff>12801</xdr:rowOff>
    </xdr:from>
    <xdr:to>
      <xdr:col>0</xdr:col>
      <xdr:colOff>697847</xdr:colOff>
      <xdr:row>252</xdr:row>
      <xdr:rowOff>697947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253</xdr:row>
      <xdr:rowOff>12801</xdr:rowOff>
    </xdr:from>
    <xdr:to>
      <xdr:col>0</xdr:col>
      <xdr:colOff>697847</xdr:colOff>
      <xdr:row>253</xdr:row>
      <xdr:rowOff>697947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254</xdr:row>
      <xdr:rowOff>12801</xdr:rowOff>
    </xdr:from>
    <xdr:to>
      <xdr:col>0</xdr:col>
      <xdr:colOff>698477</xdr:colOff>
      <xdr:row>254</xdr:row>
      <xdr:rowOff>697959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255</xdr:row>
      <xdr:rowOff>12801</xdr:rowOff>
    </xdr:from>
    <xdr:to>
      <xdr:col>0</xdr:col>
      <xdr:colOff>697847</xdr:colOff>
      <xdr:row>255</xdr:row>
      <xdr:rowOff>697947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256</xdr:row>
      <xdr:rowOff>12801</xdr:rowOff>
    </xdr:from>
    <xdr:to>
      <xdr:col>0</xdr:col>
      <xdr:colOff>697847</xdr:colOff>
      <xdr:row>256</xdr:row>
      <xdr:rowOff>697947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257</xdr:row>
      <xdr:rowOff>12801</xdr:rowOff>
    </xdr:from>
    <xdr:to>
      <xdr:col>0</xdr:col>
      <xdr:colOff>698477</xdr:colOff>
      <xdr:row>257</xdr:row>
      <xdr:rowOff>697959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258</xdr:row>
      <xdr:rowOff>12801</xdr:rowOff>
    </xdr:from>
    <xdr:to>
      <xdr:col>0</xdr:col>
      <xdr:colOff>697847</xdr:colOff>
      <xdr:row>258</xdr:row>
      <xdr:rowOff>697947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259</xdr:row>
      <xdr:rowOff>12801</xdr:rowOff>
    </xdr:from>
    <xdr:to>
      <xdr:col>0</xdr:col>
      <xdr:colOff>697847</xdr:colOff>
      <xdr:row>259</xdr:row>
      <xdr:rowOff>697947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260</xdr:row>
      <xdr:rowOff>12801</xdr:rowOff>
    </xdr:from>
    <xdr:to>
      <xdr:col>0</xdr:col>
      <xdr:colOff>698477</xdr:colOff>
      <xdr:row>260</xdr:row>
      <xdr:rowOff>697959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261</xdr:row>
      <xdr:rowOff>12801</xdr:rowOff>
    </xdr:from>
    <xdr:to>
      <xdr:col>0</xdr:col>
      <xdr:colOff>697847</xdr:colOff>
      <xdr:row>261</xdr:row>
      <xdr:rowOff>697947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262</xdr:row>
      <xdr:rowOff>12801</xdr:rowOff>
    </xdr:from>
    <xdr:to>
      <xdr:col>0</xdr:col>
      <xdr:colOff>697847</xdr:colOff>
      <xdr:row>262</xdr:row>
      <xdr:rowOff>697947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263</xdr:row>
      <xdr:rowOff>12801</xdr:rowOff>
    </xdr:from>
    <xdr:to>
      <xdr:col>0</xdr:col>
      <xdr:colOff>697847</xdr:colOff>
      <xdr:row>263</xdr:row>
      <xdr:rowOff>697947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264</xdr:row>
      <xdr:rowOff>12801</xdr:rowOff>
    </xdr:from>
    <xdr:to>
      <xdr:col>0</xdr:col>
      <xdr:colOff>698477</xdr:colOff>
      <xdr:row>264</xdr:row>
      <xdr:rowOff>697959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265</xdr:row>
      <xdr:rowOff>12801</xdr:rowOff>
    </xdr:from>
    <xdr:to>
      <xdr:col>0</xdr:col>
      <xdr:colOff>697847</xdr:colOff>
      <xdr:row>265</xdr:row>
      <xdr:rowOff>697947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266</xdr:row>
      <xdr:rowOff>12801</xdr:rowOff>
    </xdr:from>
    <xdr:to>
      <xdr:col>0</xdr:col>
      <xdr:colOff>697847</xdr:colOff>
      <xdr:row>266</xdr:row>
      <xdr:rowOff>697947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267</xdr:row>
      <xdr:rowOff>12801</xdr:rowOff>
    </xdr:from>
    <xdr:to>
      <xdr:col>0</xdr:col>
      <xdr:colOff>698477</xdr:colOff>
      <xdr:row>267</xdr:row>
      <xdr:rowOff>697959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268</xdr:row>
      <xdr:rowOff>12801</xdr:rowOff>
    </xdr:from>
    <xdr:to>
      <xdr:col>0</xdr:col>
      <xdr:colOff>697847</xdr:colOff>
      <xdr:row>268</xdr:row>
      <xdr:rowOff>697947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269</xdr:row>
      <xdr:rowOff>12801</xdr:rowOff>
    </xdr:from>
    <xdr:to>
      <xdr:col>0</xdr:col>
      <xdr:colOff>697847</xdr:colOff>
      <xdr:row>269</xdr:row>
      <xdr:rowOff>697947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270</xdr:row>
      <xdr:rowOff>12801</xdr:rowOff>
    </xdr:from>
    <xdr:to>
      <xdr:col>0</xdr:col>
      <xdr:colOff>698477</xdr:colOff>
      <xdr:row>270</xdr:row>
      <xdr:rowOff>697959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271</xdr:row>
      <xdr:rowOff>12801</xdr:rowOff>
    </xdr:from>
    <xdr:to>
      <xdr:col>0</xdr:col>
      <xdr:colOff>697847</xdr:colOff>
      <xdr:row>271</xdr:row>
      <xdr:rowOff>697947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272</xdr:row>
      <xdr:rowOff>12801</xdr:rowOff>
    </xdr:from>
    <xdr:to>
      <xdr:col>0</xdr:col>
      <xdr:colOff>697847</xdr:colOff>
      <xdr:row>272</xdr:row>
      <xdr:rowOff>697947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273</xdr:row>
      <xdr:rowOff>12801</xdr:rowOff>
    </xdr:from>
    <xdr:to>
      <xdr:col>0</xdr:col>
      <xdr:colOff>698477</xdr:colOff>
      <xdr:row>273</xdr:row>
      <xdr:rowOff>697959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274</xdr:row>
      <xdr:rowOff>12801</xdr:rowOff>
    </xdr:from>
    <xdr:to>
      <xdr:col>0</xdr:col>
      <xdr:colOff>697847</xdr:colOff>
      <xdr:row>274</xdr:row>
      <xdr:rowOff>697947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275</xdr:row>
      <xdr:rowOff>12801</xdr:rowOff>
    </xdr:from>
    <xdr:to>
      <xdr:col>0</xdr:col>
      <xdr:colOff>697847</xdr:colOff>
      <xdr:row>275</xdr:row>
      <xdr:rowOff>697947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276</xdr:row>
      <xdr:rowOff>12801</xdr:rowOff>
    </xdr:from>
    <xdr:to>
      <xdr:col>0</xdr:col>
      <xdr:colOff>698477</xdr:colOff>
      <xdr:row>276</xdr:row>
      <xdr:rowOff>697959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277</xdr:row>
      <xdr:rowOff>12801</xdr:rowOff>
    </xdr:from>
    <xdr:to>
      <xdr:col>0</xdr:col>
      <xdr:colOff>697847</xdr:colOff>
      <xdr:row>277</xdr:row>
      <xdr:rowOff>697947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278</xdr:row>
      <xdr:rowOff>12801</xdr:rowOff>
    </xdr:from>
    <xdr:to>
      <xdr:col>0</xdr:col>
      <xdr:colOff>697847</xdr:colOff>
      <xdr:row>278</xdr:row>
      <xdr:rowOff>697947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279</xdr:row>
      <xdr:rowOff>12801</xdr:rowOff>
    </xdr:from>
    <xdr:to>
      <xdr:col>0</xdr:col>
      <xdr:colOff>698477</xdr:colOff>
      <xdr:row>279</xdr:row>
      <xdr:rowOff>697959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280</xdr:row>
      <xdr:rowOff>12801</xdr:rowOff>
    </xdr:from>
    <xdr:to>
      <xdr:col>0</xdr:col>
      <xdr:colOff>697847</xdr:colOff>
      <xdr:row>280</xdr:row>
      <xdr:rowOff>697947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281</xdr:row>
      <xdr:rowOff>12801</xdr:rowOff>
    </xdr:from>
    <xdr:to>
      <xdr:col>0</xdr:col>
      <xdr:colOff>697847</xdr:colOff>
      <xdr:row>281</xdr:row>
      <xdr:rowOff>697947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282</xdr:row>
      <xdr:rowOff>12801</xdr:rowOff>
    </xdr:from>
    <xdr:to>
      <xdr:col>0</xdr:col>
      <xdr:colOff>698477</xdr:colOff>
      <xdr:row>282</xdr:row>
      <xdr:rowOff>697959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283</xdr:row>
      <xdr:rowOff>12801</xdr:rowOff>
    </xdr:from>
    <xdr:to>
      <xdr:col>0</xdr:col>
      <xdr:colOff>697847</xdr:colOff>
      <xdr:row>283</xdr:row>
      <xdr:rowOff>697947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284</xdr:row>
      <xdr:rowOff>12801</xdr:rowOff>
    </xdr:from>
    <xdr:to>
      <xdr:col>0</xdr:col>
      <xdr:colOff>697847</xdr:colOff>
      <xdr:row>284</xdr:row>
      <xdr:rowOff>697947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285</xdr:row>
      <xdr:rowOff>12801</xdr:rowOff>
    </xdr:from>
    <xdr:to>
      <xdr:col>0</xdr:col>
      <xdr:colOff>697847</xdr:colOff>
      <xdr:row>285</xdr:row>
      <xdr:rowOff>697947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286</xdr:row>
      <xdr:rowOff>12801</xdr:rowOff>
    </xdr:from>
    <xdr:to>
      <xdr:col>0</xdr:col>
      <xdr:colOff>698477</xdr:colOff>
      <xdr:row>286</xdr:row>
      <xdr:rowOff>697959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287</xdr:row>
      <xdr:rowOff>12801</xdr:rowOff>
    </xdr:from>
    <xdr:to>
      <xdr:col>0</xdr:col>
      <xdr:colOff>697847</xdr:colOff>
      <xdr:row>287</xdr:row>
      <xdr:rowOff>697947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288</xdr:row>
      <xdr:rowOff>12801</xdr:rowOff>
    </xdr:from>
    <xdr:to>
      <xdr:col>0</xdr:col>
      <xdr:colOff>697847</xdr:colOff>
      <xdr:row>288</xdr:row>
      <xdr:rowOff>697947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289</xdr:row>
      <xdr:rowOff>12801</xdr:rowOff>
    </xdr:from>
    <xdr:to>
      <xdr:col>0</xdr:col>
      <xdr:colOff>698477</xdr:colOff>
      <xdr:row>289</xdr:row>
      <xdr:rowOff>697959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290</xdr:row>
      <xdr:rowOff>12801</xdr:rowOff>
    </xdr:from>
    <xdr:to>
      <xdr:col>0</xdr:col>
      <xdr:colOff>697847</xdr:colOff>
      <xdr:row>290</xdr:row>
      <xdr:rowOff>697947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291</xdr:row>
      <xdr:rowOff>12801</xdr:rowOff>
    </xdr:from>
    <xdr:to>
      <xdr:col>0</xdr:col>
      <xdr:colOff>697847</xdr:colOff>
      <xdr:row>291</xdr:row>
      <xdr:rowOff>697947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292</xdr:row>
      <xdr:rowOff>12801</xdr:rowOff>
    </xdr:from>
    <xdr:to>
      <xdr:col>0</xdr:col>
      <xdr:colOff>698477</xdr:colOff>
      <xdr:row>292</xdr:row>
      <xdr:rowOff>697959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293</xdr:row>
      <xdr:rowOff>12801</xdr:rowOff>
    </xdr:from>
    <xdr:to>
      <xdr:col>0</xdr:col>
      <xdr:colOff>697847</xdr:colOff>
      <xdr:row>293</xdr:row>
      <xdr:rowOff>697947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294</xdr:row>
      <xdr:rowOff>12801</xdr:rowOff>
    </xdr:from>
    <xdr:to>
      <xdr:col>0</xdr:col>
      <xdr:colOff>697847</xdr:colOff>
      <xdr:row>294</xdr:row>
      <xdr:rowOff>697947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295</xdr:row>
      <xdr:rowOff>12801</xdr:rowOff>
    </xdr:from>
    <xdr:to>
      <xdr:col>0</xdr:col>
      <xdr:colOff>698477</xdr:colOff>
      <xdr:row>295</xdr:row>
      <xdr:rowOff>697959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296</xdr:row>
      <xdr:rowOff>12801</xdr:rowOff>
    </xdr:from>
    <xdr:to>
      <xdr:col>0</xdr:col>
      <xdr:colOff>697847</xdr:colOff>
      <xdr:row>296</xdr:row>
      <xdr:rowOff>697947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297</xdr:row>
      <xdr:rowOff>12801</xdr:rowOff>
    </xdr:from>
    <xdr:to>
      <xdr:col>0</xdr:col>
      <xdr:colOff>697847</xdr:colOff>
      <xdr:row>297</xdr:row>
      <xdr:rowOff>697947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298</xdr:row>
      <xdr:rowOff>12801</xdr:rowOff>
    </xdr:from>
    <xdr:to>
      <xdr:col>0</xdr:col>
      <xdr:colOff>698477</xdr:colOff>
      <xdr:row>298</xdr:row>
      <xdr:rowOff>697959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299</xdr:row>
      <xdr:rowOff>12801</xdr:rowOff>
    </xdr:from>
    <xdr:to>
      <xdr:col>0</xdr:col>
      <xdr:colOff>697847</xdr:colOff>
      <xdr:row>299</xdr:row>
      <xdr:rowOff>697947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300</xdr:row>
      <xdr:rowOff>12801</xdr:rowOff>
    </xdr:from>
    <xdr:to>
      <xdr:col>0</xdr:col>
      <xdr:colOff>697847</xdr:colOff>
      <xdr:row>300</xdr:row>
      <xdr:rowOff>697947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301</xdr:row>
      <xdr:rowOff>12801</xdr:rowOff>
    </xdr:from>
    <xdr:to>
      <xdr:col>0</xdr:col>
      <xdr:colOff>698477</xdr:colOff>
      <xdr:row>301</xdr:row>
      <xdr:rowOff>697959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302</xdr:row>
      <xdr:rowOff>12801</xdr:rowOff>
    </xdr:from>
    <xdr:to>
      <xdr:col>0</xdr:col>
      <xdr:colOff>697847</xdr:colOff>
      <xdr:row>302</xdr:row>
      <xdr:rowOff>697947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303</xdr:row>
      <xdr:rowOff>12801</xdr:rowOff>
    </xdr:from>
    <xdr:to>
      <xdr:col>0</xdr:col>
      <xdr:colOff>697847</xdr:colOff>
      <xdr:row>303</xdr:row>
      <xdr:rowOff>697947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304</xdr:row>
      <xdr:rowOff>12801</xdr:rowOff>
    </xdr:from>
    <xdr:to>
      <xdr:col>0</xdr:col>
      <xdr:colOff>697847</xdr:colOff>
      <xdr:row>304</xdr:row>
      <xdr:rowOff>697947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305</xdr:row>
      <xdr:rowOff>12801</xdr:rowOff>
    </xdr:from>
    <xdr:to>
      <xdr:col>0</xdr:col>
      <xdr:colOff>698477</xdr:colOff>
      <xdr:row>305</xdr:row>
      <xdr:rowOff>697959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306</xdr:row>
      <xdr:rowOff>12801</xdr:rowOff>
    </xdr:from>
    <xdr:to>
      <xdr:col>0</xdr:col>
      <xdr:colOff>697847</xdr:colOff>
      <xdr:row>306</xdr:row>
      <xdr:rowOff>697947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307</xdr:row>
      <xdr:rowOff>12801</xdr:rowOff>
    </xdr:from>
    <xdr:to>
      <xdr:col>0</xdr:col>
      <xdr:colOff>697847</xdr:colOff>
      <xdr:row>307</xdr:row>
      <xdr:rowOff>697947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308</xdr:row>
      <xdr:rowOff>12801</xdr:rowOff>
    </xdr:from>
    <xdr:to>
      <xdr:col>0</xdr:col>
      <xdr:colOff>698477</xdr:colOff>
      <xdr:row>308</xdr:row>
      <xdr:rowOff>697959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309</xdr:row>
      <xdr:rowOff>12801</xdr:rowOff>
    </xdr:from>
    <xdr:to>
      <xdr:col>0</xdr:col>
      <xdr:colOff>697847</xdr:colOff>
      <xdr:row>309</xdr:row>
      <xdr:rowOff>697947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310</xdr:row>
      <xdr:rowOff>12801</xdr:rowOff>
    </xdr:from>
    <xdr:to>
      <xdr:col>0</xdr:col>
      <xdr:colOff>697847</xdr:colOff>
      <xdr:row>310</xdr:row>
      <xdr:rowOff>697947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311</xdr:row>
      <xdr:rowOff>12801</xdr:rowOff>
    </xdr:from>
    <xdr:to>
      <xdr:col>0</xdr:col>
      <xdr:colOff>698477</xdr:colOff>
      <xdr:row>311</xdr:row>
      <xdr:rowOff>697959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312</xdr:row>
      <xdr:rowOff>12801</xdr:rowOff>
    </xdr:from>
    <xdr:to>
      <xdr:col>0</xdr:col>
      <xdr:colOff>697847</xdr:colOff>
      <xdr:row>312</xdr:row>
      <xdr:rowOff>697947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313</xdr:row>
      <xdr:rowOff>12801</xdr:rowOff>
    </xdr:from>
    <xdr:to>
      <xdr:col>0</xdr:col>
      <xdr:colOff>697847</xdr:colOff>
      <xdr:row>313</xdr:row>
      <xdr:rowOff>697947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314</xdr:row>
      <xdr:rowOff>12801</xdr:rowOff>
    </xdr:from>
    <xdr:to>
      <xdr:col>0</xdr:col>
      <xdr:colOff>698477</xdr:colOff>
      <xdr:row>314</xdr:row>
      <xdr:rowOff>697959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315</xdr:row>
      <xdr:rowOff>12801</xdr:rowOff>
    </xdr:from>
    <xdr:to>
      <xdr:col>0</xdr:col>
      <xdr:colOff>697847</xdr:colOff>
      <xdr:row>315</xdr:row>
      <xdr:rowOff>697947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316</xdr:row>
      <xdr:rowOff>12801</xdr:rowOff>
    </xdr:from>
    <xdr:to>
      <xdr:col>0</xdr:col>
      <xdr:colOff>697847</xdr:colOff>
      <xdr:row>316</xdr:row>
      <xdr:rowOff>697947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317</xdr:row>
      <xdr:rowOff>12801</xdr:rowOff>
    </xdr:from>
    <xdr:to>
      <xdr:col>0</xdr:col>
      <xdr:colOff>698477</xdr:colOff>
      <xdr:row>317</xdr:row>
      <xdr:rowOff>697959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318</xdr:row>
      <xdr:rowOff>12801</xdr:rowOff>
    </xdr:from>
    <xdr:to>
      <xdr:col>0</xdr:col>
      <xdr:colOff>697847</xdr:colOff>
      <xdr:row>318</xdr:row>
      <xdr:rowOff>697947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319</xdr:row>
      <xdr:rowOff>12801</xdr:rowOff>
    </xdr:from>
    <xdr:to>
      <xdr:col>0</xdr:col>
      <xdr:colOff>697847</xdr:colOff>
      <xdr:row>319</xdr:row>
      <xdr:rowOff>697947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320</xdr:row>
      <xdr:rowOff>12801</xdr:rowOff>
    </xdr:from>
    <xdr:to>
      <xdr:col>0</xdr:col>
      <xdr:colOff>698477</xdr:colOff>
      <xdr:row>320</xdr:row>
      <xdr:rowOff>697959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321</xdr:row>
      <xdr:rowOff>12801</xdr:rowOff>
    </xdr:from>
    <xdr:to>
      <xdr:col>0</xdr:col>
      <xdr:colOff>697847</xdr:colOff>
      <xdr:row>321</xdr:row>
      <xdr:rowOff>697947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322</xdr:row>
      <xdr:rowOff>12801</xdr:rowOff>
    </xdr:from>
    <xdr:to>
      <xdr:col>0</xdr:col>
      <xdr:colOff>697847</xdr:colOff>
      <xdr:row>322</xdr:row>
      <xdr:rowOff>697947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323</xdr:row>
      <xdr:rowOff>12801</xdr:rowOff>
    </xdr:from>
    <xdr:to>
      <xdr:col>0</xdr:col>
      <xdr:colOff>697847</xdr:colOff>
      <xdr:row>323</xdr:row>
      <xdr:rowOff>697947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324</xdr:row>
      <xdr:rowOff>12801</xdr:rowOff>
    </xdr:from>
    <xdr:to>
      <xdr:col>0</xdr:col>
      <xdr:colOff>698477</xdr:colOff>
      <xdr:row>324</xdr:row>
      <xdr:rowOff>697959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325</xdr:row>
      <xdr:rowOff>12801</xdr:rowOff>
    </xdr:from>
    <xdr:to>
      <xdr:col>0</xdr:col>
      <xdr:colOff>697847</xdr:colOff>
      <xdr:row>325</xdr:row>
      <xdr:rowOff>697947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326</xdr:row>
      <xdr:rowOff>12801</xdr:rowOff>
    </xdr:from>
    <xdr:to>
      <xdr:col>0</xdr:col>
      <xdr:colOff>697847</xdr:colOff>
      <xdr:row>326</xdr:row>
      <xdr:rowOff>697947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327</xdr:row>
      <xdr:rowOff>12801</xdr:rowOff>
    </xdr:from>
    <xdr:to>
      <xdr:col>0</xdr:col>
      <xdr:colOff>698477</xdr:colOff>
      <xdr:row>327</xdr:row>
      <xdr:rowOff>697959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328</xdr:row>
      <xdr:rowOff>12801</xdr:rowOff>
    </xdr:from>
    <xdr:to>
      <xdr:col>0</xdr:col>
      <xdr:colOff>697847</xdr:colOff>
      <xdr:row>328</xdr:row>
      <xdr:rowOff>697947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329</xdr:row>
      <xdr:rowOff>12801</xdr:rowOff>
    </xdr:from>
    <xdr:to>
      <xdr:col>0</xdr:col>
      <xdr:colOff>697847</xdr:colOff>
      <xdr:row>329</xdr:row>
      <xdr:rowOff>697947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330</xdr:row>
      <xdr:rowOff>12801</xdr:rowOff>
    </xdr:from>
    <xdr:to>
      <xdr:col>0</xdr:col>
      <xdr:colOff>698477</xdr:colOff>
      <xdr:row>330</xdr:row>
      <xdr:rowOff>697959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331</xdr:row>
      <xdr:rowOff>12801</xdr:rowOff>
    </xdr:from>
    <xdr:to>
      <xdr:col>0</xdr:col>
      <xdr:colOff>697847</xdr:colOff>
      <xdr:row>331</xdr:row>
      <xdr:rowOff>697947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332</xdr:row>
      <xdr:rowOff>12801</xdr:rowOff>
    </xdr:from>
    <xdr:to>
      <xdr:col>0</xdr:col>
      <xdr:colOff>697847</xdr:colOff>
      <xdr:row>332</xdr:row>
      <xdr:rowOff>697947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333</xdr:row>
      <xdr:rowOff>12801</xdr:rowOff>
    </xdr:from>
    <xdr:to>
      <xdr:col>0</xdr:col>
      <xdr:colOff>698477</xdr:colOff>
      <xdr:row>333</xdr:row>
      <xdr:rowOff>697959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334</xdr:row>
      <xdr:rowOff>12801</xdr:rowOff>
    </xdr:from>
    <xdr:to>
      <xdr:col>0</xdr:col>
      <xdr:colOff>697847</xdr:colOff>
      <xdr:row>334</xdr:row>
      <xdr:rowOff>697947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336</xdr:row>
      <xdr:rowOff>12801</xdr:rowOff>
    </xdr:from>
    <xdr:to>
      <xdr:col>0</xdr:col>
      <xdr:colOff>698477</xdr:colOff>
      <xdr:row>336</xdr:row>
      <xdr:rowOff>697959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337</xdr:row>
      <xdr:rowOff>12801</xdr:rowOff>
    </xdr:from>
    <xdr:to>
      <xdr:col>0</xdr:col>
      <xdr:colOff>697847</xdr:colOff>
      <xdr:row>337</xdr:row>
      <xdr:rowOff>697947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338</xdr:row>
      <xdr:rowOff>12801</xdr:rowOff>
    </xdr:from>
    <xdr:to>
      <xdr:col>0</xdr:col>
      <xdr:colOff>697847</xdr:colOff>
      <xdr:row>338</xdr:row>
      <xdr:rowOff>697947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339</xdr:row>
      <xdr:rowOff>12801</xdr:rowOff>
    </xdr:from>
    <xdr:to>
      <xdr:col>0</xdr:col>
      <xdr:colOff>698477</xdr:colOff>
      <xdr:row>339</xdr:row>
      <xdr:rowOff>697959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340</xdr:row>
      <xdr:rowOff>12801</xdr:rowOff>
    </xdr:from>
    <xdr:to>
      <xdr:col>0</xdr:col>
      <xdr:colOff>697847</xdr:colOff>
      <xdr:row>340</xdr:row>
      <xdr:rowOff>697947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341</xdr:row>
      <xdr:rowOff>12801</xdr:rowOff>
    </xdr:from>
    <xdr:to>
      <xdr:col>0</xdr:col>
      <xdr:colOff>697847</xdr:colOff>
      <xdr:row>341</xdr:row>
      <xdr:rowOff>697947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342</xdr:row>
      <xdr:rowOff>12801</xdr:rowOff>
    </xdr:from>
    <xdr:to>
      <xdr:col>0</xdr:col>
      <xdr:colOff>697847</xdr:colOff>
      <xdr:row>342</xdr:row>
      <xdr:rowOff>697947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343</xdr:row>
      <xdr:rowOff>12801</xdr:rowOff>
    </xdr:from>
    <xdr:to>
      <xdr:col>0</xdr:col>
      <xdr:colOff>698477</xdr:colOff>
      <xdr:row>343</xdr:row>
      <xdr:rowOff>697959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344</xdr:row>
      <xdr:rowOff>12801</xdr:rowOff>
    </xdr:from>
    <xdr:to>
      <xdr:col>0</xdr:col>
      <xdr:colOff>697847</xdr:colOff>
      <xdr:row>344</xdr:row>
      <xdr:rowOff>697947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345</xdr:row>
      <xdr:rowOff>12801</xdr:rowOff>
    </xdr:from>
    <xdr:to>
      <xdr:col>0</xdr:col>
      <xdr:colOff>697847</xdr:colOff>
      <xdr:row>345</xdr:row>
      <xdr:rowOff>697947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346</xdr:row>
      <xdr:rowOff>12801</xdr:rowOff>
    </xdr:from>
    <xdr:to>
      <xdr:col>0</xdr:col>
      <xdr:colOff>698477</xdr:colOff>
      <xdr:row>346</xdr:row>
      <xdr:rowOff>697959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347</xdr:row>
      <xdr:rowOff>12801</xdr:rowOff>
    </xdr:from>
    <xdr:to>
      <xdr:col>0</xdr:col>
      <xdr:colOff>697847</xdr:colOff>
      <xdr:row>347</xdr:row>
      <xdr:rowOff>697947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348</xdr:row>
      <xdr:rowOff>12801</xdr:rowOff>
    </xdr:from>
    <xdr:to>
      <xdr:col>0</xdr:col>
      <xdr:colOff>697847</xdr:colOff>
      <xdr:row>348</xdr:row>
      <xdr:rowOff>697947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349</xdr:row>
      <xdr:rowOff>12801</xdr:rowOff>
    </xdr:from>
    <xdr:to>
      <xdr:col>0</xdr:col>
      <xdr:colOff>698477</xdr:colOff>
      <xdr:row>349</xdr:row>
      <xdr:rowOff>697959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350</xdr:row>
      <xdr:rowOff>12801</xdr:rowOff>
    </xdr:from>
    <xdr:to>
      <xdr:col>0</xdr:col>
      <xdr:colOff>697847</xdr:colOff>
      <xdr:row>350</xdr:row>
      <xdr:rowOff>697947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351</xdr:row>
      <xdr:rowOff>12801</xdr:rowOff>
    </xdr:from>
    <xdr:to>
      <xdr:col>0</xdr:col>
      <xdr:colOff>697847</xdr:colOff>
      <xdr:row>351</xdr:row>
      <xdr:rowOff>697947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352</xdr:row>
      <xdr:rowOff>12801</xdr:rowOff>
    </xdr:from>
    <xdr:to>
      <xdr:col>0</xdr:col>
      <xdr:colOff>698477</xdr:colOff>
      <xdr:row>352</xdr:row>
      <xdr:rowOff>697959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353</xdr:row>
      <xdr:rowOff>12801</xdr:rowOff>
    </xdr:from>
    <xdr:to>
      <xdr:col>0</xdr:col>
      <xdr:colOff>697847</xdr:colOff>
      <xdr:row>353</xdr:row>
      <xdr:rowOff>697947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354</xdr:row>
      <xdr:rowOff>12801</xdr:rowOff>
    </xdr:from>
    <xdr:to>
      <xdr:col>0</xdr:col>
      <xdr:colOff>697847</xdr:colOff>
      <xdr:row>354</xdr:row>
      <xdr:rowOff>697947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355</xdr:row>
      <xdr:rowOff>12801</xdr:rowOff>
    </xdr:from>
    <xdr:to>
      <xdr:col>0</xdr:col>
      <xdr:colOff>698477</xdr:colOff>
      <xdr:row>355</xdr:row>
      <xdr:rowOff>697959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356</xdr:row>
      <xdr:rowOff>12801</xdr:rowOff>
    </xdr:from>
    <xdr:to>
      <xdr:col>0</xdr:col>
      <xdr:colOff>697847</xdr:colOff>
      <xdr:row>356</xdr:row>
      <xdr:rowOff>697947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/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357</xdr:row>
      <xdr:rowOff>12801</xdr:rowOff>
    </xdr:from>
    <xdr:to>
      <xdr:col>0</xdr:col>
      <xdr:colOff>697847</xdr:colOff>
      <xdr:row>357</xdr:row>
      <xdr:rowOff>697947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358</xdr:row>
      <xdr:rowOff>12801</xdr:rowOff>
    </xdr:from>
    <xdr:to>
      <xdr:col>0</xdr:col>
      <xdr:colOff>698477</xdr:colOff>
      <xdr:row>358</xdr:row>
      <xdr:rowOff>697959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361</xdr:row>
      <xdr:rowOff>12801</xdr:rowOff>
    </xdr:from>
    <xdr:to>
      <xdr:col>0</xdr:col>
      <xdr:colOff>697847</xdr:colOff>
      <xdr:row>361</xdr:row>
      <xdr:rowOff>697947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362</xdr:row>
      <xdr:rowOff>12801</xdr:rowOff>
    </xdr:from>
    <xdr:to>
      <xdr:col>0</xdr:col>
      <xdr:colOff>697847</xdr:colOff>
      <xdr:row>362</xdr:row>
      <xdr:rowOff>697947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363</xdr:row>
      <xdr:rowOff>12801</xdr:rowOff>
    </xdr:from>
    <xdr:to>
      <xdr:col>0</xdr:col>
      <xdr:colOff>697847</xdr:colOff>
      <xdr:row>363</xdr:row>
      <xdr:rowOff>697947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364</xdr:row>
      <xdr:rowOff>12801</xdr:rowOff>
    </xdr:from>
    <xdr:to>
      <xdr:col>0</xdr:col>
      <xdr:colOff>698477</xdr:colOff>
      <xdr:row>364</xdr:row>
      <xdr:rowOff>697959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365</xdr:row>
      <xdr:rowOff>12801</xdr:rowOff>
    </xdr:from>
    <xdr:to>
      <xdr:col>0</xdr:col>
      <xdr:colOff>697847</xdr:colOff>
      <xdr:row>365</xdr:row>
      <xdr:rowOff>697947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/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366</xdr:row>
      <xdr:rowOff>12801</xdr:rowOff>
    </xdr:from>
    <xdr:to>
      <xdr:col>0</xdr:col>
      <xdr:colOff>697847</xdr:colOff>
      <xdr:row>366</xdr:row>
      <xdr:rowOff>697947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367</xdr:row>
      <xdr:rowOff>12801</xdr:rowOff>
    </xdr:from>
    <xdr:to>
      <xdr:col>0</xdr:col>
      <xdr:colOff>698477</xdr:colOff>
      <xdr:row>367</xdr:row>
      <xdr:rowOff>697959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368</xdr:row>
      <xdr:rowOff>12801</xdr:rowOff>
    </xdr:from>
    <xdr:to>
      <xdr:col>0</xdr:col>
      <xdr:colOff>697847</xdr:colOff>
      <xdr:row>368</xdr:row>
      <xdr:rowOff>697947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369</xdr:row>
      <xdr:rowOff>12801</xdr:rowOff>
    </xdr:from>
    <xdr:to>
      <xdr:col>0</xdr:col>
      <xdr:colOff>697847</xdr:colOff>
      <xdr:row>369</xdr:row>
      <xdr:rowOff>697947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370</xdr:row>
      <xdr:rowOff>12801</xdr:rowOff>
    </xdr:from>
    <xdr:to>
      <xdr:col>0</xdr:col>
      <xdr:colOff>698477</xdr:colOff>
      <xdr:row>370</xdr:row>
      <xdr:rowOff>697959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371</xdr:row>
      <xdr:rowOff>12801</xdr:rowOff>
    </xdr:from>
    <xdr:to>
      <xdr:col>0</xdr:col>
      <xdr:colOff>697847</xdr:colOff>
      <xdr:row>371</xdr:row>
      <xdr:rowOff>697947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/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372</xdr:row>
      <xdr:rowOff>12801</xdr:rowOff>
    </xdr:from>
    <xdr:to>
      <xdr:col>0</xdr:col>
      <xdr:colOff>697847</xdr:colOff>
      <xdr:row>372</xdr:row>
      <xdr:rowOff>697947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373</xdr:row>
      <xdr:rowOff>12801</xdr:rowOff>
    </xdr:from>
    <xdr:to>
      <xdr:col>0</xdr:col>
      <xdr:colOff>698477</xdr:colOff>
      <xdr:row>373</xdr:row>
      <xdr:rowOff>697959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374</xdr:row>
      <xdr:rowOff>12801</xdr:rowOff>
    </xdr:from>
    <xdr:to>
      <xdr:col>0</xdr:col>
      <xdr:colOff>697847</xdr:colOff>
      <xdr:row>374</xdr:row>
      <xdr:rowOff>697947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375</xdr:row>
      <xdr:rowOff>12801</xdr:rowOff>
    </xdr:from>
    <xdr:to>
      <xdr:col>0</xdr:col>
      <xdr:colOff>697847</xdr:colOff>
      <xdr:row>375</xdr:row>
      <xdr:rowOff>697947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/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377</xdr:row>
      <xdr:rowOff>12801</xdr:rowOff>
    </xdr:from>
    <xdr:to>
      <xdr:col>0</xdr:col>
      <xdr:colOff>697847</xdr:colOff>
      <xdr:row>377</xdr:row>
      <xdr:rowOff>697947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/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378</xdr:row>
      <xdr:rowOff>12801</xdr:rowOff>
    </xdr:from>
    <xdr:to>
      <xdr:col>0</xdr:col>
      <xdr:colOff>697847</xdr:colOff>
      <xdr:row>378</xdr:row>
      <xdr:rowOff>697947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379</xdr:row>
      <xdr:rowOff>12801</xdr:rowOff>
    </xdr:from>
    <xdr:to>
      <xdr:col>0</xdr:col>
      <xdr:colOff>698477</xdr:colOff>
      <xdr:row>379</xdr:row>
      <xdr:rowOff>697959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380</xdr:row>
      <xdr:rowOff>12801</xdr:rowOff>
    </xdr:from>
    <xdr:to>
      <xdr:col>0</xdr:col>
      <xdr:colOff>697847</xdr:colOff>
      <xdr:row>380</xdr:row>
      <xdr:rowOff>697947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/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381</xdr:row>
      <xdr:rowOff>12801</xdr:rowOff>
    </xdr:from>
    <xdr:to>
      <xdr:col>0</xdr:col>
      <xdr:colOff>697847</xdr:colOff>
      <xdr:row>381</xdr:row>
      <xdr:rowOff>697947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382</xdr:row>
      <xdr:rowOff>12801</xdr:rowOff>
    </xdr:from>
    <xdr:to>
      <xdr:col>0</xdr:col>
      <xdr:colOff>697847</xdr:colOff>
      <xdr:row>382</xdr:row>
      <xdr:rowOff>697947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383</xdr:row>
      <xdr:rowOff>12801</xdr:rowOff>
    </xdr:from>
    <xdr:to>
      <xdr:col>0</xdr:col>
      <xdr:colOff>698477</xdr:colOff>
      <xdr:row>383</xdr:row>
      <xdr:rowOff>697959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/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384</xdr:row>
      <xdr:rowOff>12801</xdr:rowOff>
    </xdr:from>
    <xdr:to>
      <xdr:col>0</xdr:col>
      <xdr:colOff>697847</xdr:colOff>
      <xdr:row>384</xdr:row>
      <xdr:rowOff>697947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385</xdr:row>
      <xdr:rowOff>12801</xdr:rowOff>
    </xdr:from>
    <xdr:to>
      <xdr:col>0</xdr:col>
      <xdr:colOff>697847</xdr:colOff>
      <xdr:row>385</xdr:row>
      <xdr:rowOff>697947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/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386</xdr:row>
      <xdr:rowOff>12801</xdr:rowOff>
    </xdr:from>
    <xdr:to>
      <xdr:col>0</xdr:col>
      <xdr:colOff>698477</xdr:colOff>
      <xdr:row>386</xdr:row>
      <xdr:rowOff>697959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/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387</xdr:row>
      <xdr:rowOff>12801</xdr:rowOff>
    </xdr:from>
    <xdr:to>
      <xdr:col>0</xdr:col>
      <xdr:colOff>697847</xdr:colOff>
      <xdr:row>387</xdr:row>
      <xdr:rowOff>697947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/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388</xdr:row>
      <xdr:rowOff>12801</xdr:rowOff>
    </xdr:from>
    <xdr:to>
      <xdr:col>0</xdr:col>
      <xdr:colOff>697847</xdr:colOff>
      <xdr:row>388</xdr:row>
      <xdr:rowOff>697947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/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389</xdr:row>
      <xdr:rowOff>12801</xdr:rowOff>
    </xdr:from>
    <xdr:to>
      <xdr:col>0</xdr:col>
      <xdr:colOff>698477</xdr:colOff>
      <xdr:row>389</xdr:row>
      <xdr:rowOff>697959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390</xdr:row>
      <xdr:rowOff>12801</xdr:rowOff>
    </xdr:from>
    <xdr:to>
      <xdr:col>0</xdr:col>
      <xdr:colOff>697847</xdr:colOff>
      <xdr:row>390</xdr:row>
      <xdr:rowOff>697947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391</xdr:row>
      <xdr:rowOff>12801</xdr:rowOff>
    </xdr:from>
    <xdr:to>
      <xdr:col>0</xdr:col>
      <xdr:colOff>697847</xdr:colOff>
      <xdr:row>391</xdr:row>
      <xdr:rowOff>697947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/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392</xdr:row>
      <xdr:rowOff>12801</xdr:rowOff>
    </xdr:from>
    <xdr:to>
      <xdr:col>0</xdr:col>
      <xdr:colOff>698477</xdr:colOff>
      <xdr:row>392</xdr:row>
      <xdr:rowOff>697959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393</xdr:row>
      <xdr:rowOff>12801</xdr:rowOff>
    </xdr:from>
    <xdr:to>
      <xdr:col>0</xdr:col>
      <xdr:colOff>697847</xdr:colOff>
      <xdr:row>393</xdr:row>
      <xdr:rowOff>697947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394</xdr:row>
      <xdr:rowOff>12801</xdr:rowOff>
    </xdr:from>
    <xdr:to>
      <xdr:col>0</xdr:col>
      <xdr:colOff>697847</xdr:colOff>
      <xdr:row>394</xdr:row>
      <xdr:rowOff>697947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/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395</xdr:row>
      <xdr:rowOff>12801</xdr:rowOff>
    </xdr:from>
    <xdr:to>
      <xdr:col>0</xdr:col>
      <xdr:colOff>698477</xdr:colOff>
      <xdr:row>395</xdr:row>
      <xdr:rowOff>697959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/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396</xdr:row>
      <xdr:rowOff>12801</xdr:rowOff>
    </xdr:from>
    <xdr:to>
      <xdr:col>0</xdr:col>
      <xdr:colOff>697847</xdr:colOff>
      <xdr:row>396</xdr:row>
      <xdr:rowOff>697947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/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397</xdr:row>
      <xdr:rowOff>12801</xdr:rowOff>
    </xdr:from>
    <xdr:to>
      <xdr:col>0</xdr:col>
      <xdr:colOff>697847</xdr:colOff>
      <xdr:row>397</xdr:row>
      <xdr:rowOff>697947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398</xdr:row>
      <xdr:rowOff>12801</xdr:rowOff>
    </xdr:from>
    <xdr:to>
      <xdr:col>0</xdr:col>
      <xdr:colOff>698477</xdr:colOff>
      <xdr:row>398</xdr:row>
      <xdr:rowOff>697959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/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399</xdr:row>
      <xdr:rowOff>12801</xdr:rowOff>
    </xdr:from>
    <xdr:to>
      <xdr:col>0</xdr:col>
      <xdr:colOff>697847</xdr:colOff>
      <xdr:row>399</xdr:row>
      <xdr:rowOff>697947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/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400</xdr:row>
      <xdr:rowOff>12801</xdr:rowOff>
    </xdr:from>
    <xdr:to>
      <xdr:col>0</xdr:col>
      <xdr:colOff>697847</xdr:colOff>
      <xdr:row>400</xdr:row>
      <xdr:rowOff>697947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/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401</xdr:row>
      <xdr:rowOff>12801</xdr:rowOff>
    </xdr:from>
    <xdr:to>
      <xdr:col>0</xdr:col>
      <xdr:colOff>697847</xdr:colOff>
      <xdr:row>401</xdr:row>
      <xdr:rowOff>697947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/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402</xdr:row>
      <xdr:rowOff>12801</xdr:rowOff>
    </xdr:from>
    <xdr:to>
      <xdr:col>0</xdr:col>
      <xdr:colOff>698477</xdr:colOff>
      <xdr:row>402</xdr:row>
      <xdr:rowOff>697959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/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403</xdr:row>
      <xdr:rowOff>12801</xdr:rowOff>
    </xdr:from>
    <xdr:to>
      <xdr:col>0</xdr:col>
      <xdr:colOff>697847</xdr:colOff>
      <xdr:row>403</xdr:row>
      <xdr:rowOff>697947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/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404</xdr:row>
      <xdr:rowOff>12801</xdr:rowOff>
    </xdr:from>
    <xdr:to>
      <xdr:col>0</xdr:col>
      <xdr:colOff>697847</xdr:colOff>
      <xdr:row>404</xdr:row>
      <xdr:rowOff>697947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405</xdr:row>
      <xdr:rowOff>12801</xdr:rowOff>
    </xdr:from>
    <xdr:to>
      <xdr:col>0</xdr:col>
      <xdr:colOff>698477</xdr:colOff>
      <xdr:row>405</xdr:row>
      <xdr:rowOff>697959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/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406</xdr:row>
      <xdr:rowOff>12801</xdr:rowOff>
    </xdr:from>
    <xdr:to>
      <xdr:col>0</xdr:col>
      <xdr:colOff>697847</xdr:colOff>
      <xdr:row>406</xdr:row>
      <xdr:rowOff>697947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/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407</xdr:row>
      <xdr:rowOff>12801</xdr:rowOff>
    </xdr:from>
    <xdr:to>
      <xdr:col>0</xdr:col>
      <xdr:colOff>697847</xdr:colOff>
      <xdr:row>407</xdr:row>
      <xdr:rowOff>697947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408</xdr:row>
      <xdr:rowOff>12801</xdr:rowOff>
    </xdr:from>
    <xdr:to>
      <xdr:col>0</xdr:col>
      <xdr:colOff>698477</xdr:colOff>
      <xdr:row>408</xdr:row>
      <xdr:rowOff>697959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409</xdr:row>
      <xdr:rowOff>12801</xdr:rowOff>
    </xdr:from>
    <xdr:to>
      <xdr:col>0</xdr:col>
      <xdr:colOff>697847</xdr:colOff>
      <xdr:row>409</xdr:row>
      <xdr:rowOff>697947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/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410</xdr:row>
      <xdr:rowOff>12801</xdr:rowOff>
    </xdr:from>
    <xdr:to>
      <xdr:col>0</xdr:col>
      <xdr:colOff>697847</xdr:colOff>
      <xdr:row>410</xdr:row>
      <xdr:rowOff>697947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/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411</xdr:row>
      <xdr:rowOff>12801</xdr:rowOff>
    </xdr:from>
    <xdr:to>
      <xdr:col>0</xdr:col>
      <xdr:colOff>698477</xdr:colOff>
      <xdr:row>411</xdr:row>
      <xdr:rowOff>697959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/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412</xdr:row>
      <xdr:rowOff>12801</xdr:rowOff>
    </xdr:from>
    <xdr:to>
      <xdr:col>0</xdr:col>
      <xdr:colOff>697847</xdr:colOff>
      <xdr:row>412</xdr:row>
      <xdr:rowOff>697947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/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413</xdr:row>
      <xdr:rowOff>12801</xdr:rowOff>
    </xdr:from>
    <xdr:to>
      <xdr:col>0</xdr:col>
      <xdr:colOff>697847</xdr:colOff>
      <xdr:row>413</xdr:row>
      <xdr:rowOff>697947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/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414</xdr:row>
      <xdr:rowOff>12801</xdr:rowOff>
    </xdr:from>
    <xdr:to>
      <xdr:col>0</xdr:col>
      <xdr:colOff>698477</xdr:colOff>
      <xdr:row>414</xdr:row>
      <xdr:rowOff>697959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/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415</xdr:row>
      <xdr:rowOff>12801</xdr:rowOff>
    </xdr:from>
    <xdr:to>
      <xdr:col>0</xdr:col>
      <xdr:colOff>697847</xdr:colOff>
      <xdr:row>415</xdr:row>
      <xdr:rowOff>697947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/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416</xdr:row>
      <xdr:rowOff>12801</xdr:rowOff>
    </xdr:from>
    <xdr:to>
      <xdr:col>0</xdr:col>
      <xdr:colOff>697847</xdr:colOff>
      <xdr:row>416</xdr:row>
      <xdr:rowOff>697947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/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417</xdr:row>
      <xdr:rowOff>12801</xdr:rowOff>
    </xdr:from>
    <xdr:to>
      <xdr:col>0</xdr:col>
      <xdr:colOff>698477</xdr:colOff>
      <xdr:row>417</xdr:row>
      <xdr:rowOff>697959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/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418</xdr:row>
      <xdr:rowOff>12801</xdr:rowOff>
    </xdr:from>
    <xdr:to>
      <xdr:col>0</xdr:col>
      <xdr:colOff>697847</xdr:colOff>
      <xdr:row>418</xdr:row>
      <xdr:rowOff>697947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/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419</xdr:row>
      <xdr:rowOff>12801</xdr:rowOff>
    </xdr:from>
    <xdr:to>
      <xdr:col>0</xdr:col>
      <xdr:colOff>697847</xdr:colOff>
      <xdr:row>419</xdr:row>
      <xdr:rowOff>697947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/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420</xdr:row>
      <xdr:rowOff>12801</xdr:rowOff>
    </xdr:from>
    <xdr:to>
      <xdr:col>0</xdr:col>
      <xdr:colOff>697847</xdr:colOff>
      <xdr:row>420</xdr:row>
      <xdr:rowOff>697947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/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421</xdr:row>
      <xdr:rowOff>12801</xdr:rowOff>
    </xdr:from>
    <xdr:to>
      <xdr:col>0</xdr:col>
      <xdr:colOff>698477</xdr:colOff>
      <xdr:row>421</xdr:row>
      <xdr:rowOff>697959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/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422</xdr:row>
      <xdr:rowOff>12801</xdr:rowOff>
    </xdr:from>
    <xdr:to>
      <xdr:col>0</xdr:col>
      <xdr:colOff>697847</xdr:colOff>
      <xdr:row>422</xdr:row>
      <xdr:rowOff>697947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/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423</xdr:row>
      <xdr:rowOff>12801</xdr:rowOff>
    </xdr:from>
    <xdr:to>
      <xdr:col>0</xdr:col>
      <xdr:colOff>697847</xdr:colOff>
      <xdr:row>423</xdr:row>
      <xdr:rowOff>697947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/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424</xdr:row>
      <xdr:rowOff>12801</xdr:rowOff>
    </xdr:from>
    <xdr:to>
      <xdr:col>0</xdr:col>
      <xdr:colOff>698477</xdr:colOff>
      <xdr:row>424</xdr:row>
      <xdr:rowOff>697959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/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425</xdr:row>
      <xdr:rowOff>12801</xdr:rowOff>
    </xdr:from>
    <xdr:to>
      <xdr:col>0</xdr:col>
      <xdr:colOff>697847</xdr:colOff>
      <xdr:row>425</xdr:row>
      <xdr:rowOff>697947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/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426</xdr:row>
      <xdr:rowOff>12801</xdr:rowOff>
    </xdr:from>
    <xdr:to>
      <xdr:col>0</xdr:col>
      <xdr:colOff>697847</xdr:colOff>
      <xdr:row>426</xdr:row>
      <xdr:rowOff>697947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/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427</xdr:row>
      <xdr:rowOff>12801</xdr:rowOff>
    </xdr:from>
    <xdr:to>
      <xdr:col>0</xdr:col>
      <xdr:colOff>698477</xdr:colOff>
      <xdr:row>427</xdr:row>
      <xdr:rowOff>697959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/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428</xdr:row>
      <xdr:rowOff>12801</xdr:rowOff>
    </xdr:from>
    <xdr:to>
      <xdr:col>0</xdr:col>
      <xdr:colOff>697847</xdr:colOff>
      <xdr:row>428</xdr:row>
      <xdr:rowOff>697947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/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429</xdr:row>
      <xdr:rowOff>12801</xdr:rowOff>
    </xdr:from>
    <xdr:to>
      <xdr:col>0</xdr:col>
      <xdr:colOff>697847</xdr:colOff>
      <xdr:row>429</xdr:row>
      <xdr:rowOff>697947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/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430</xdr:row>
      <xdr:rowOff>12801</xdr:rowOff>
    </xdr:from>
    <xdr:to>
      <xdr:col>0</xdr:col>
      <xdr:colOff>698477</xdr:colOff>
      <xdr:row>430</xdr:row>
      <xdr:rowOff>697959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/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431</xdr:row>
      <xdr:rowOff>12801</xdr:rowOff>
    </xdr:from>
    <xdr:to>
      <xdr:col>0</xdr:col>
      <xdr:colOff>697847</xdr:colOff>
      <xdr:row>431</xdr:row>
      <xdr:rowOff>697947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/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432</xdr:row>
      <xdr:rowOff>12801</xdr:rowOff>
    </xdr:from>
    <xdr:to>
      <xdr:col>0</xdr:col>
      <xdr:colOff>697847</xdr:colOff>
      <xdr:row>432</xdr:row>
      <xdr:rowOff>697947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/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433</xdr:row>
      <xdr:rowOff>12801</xdr:rowOff>
    </xdr:from>
    <xdr:to>
      <xdr:col>0</xdr:col>
      <xdr:colOff>698477</xdr:colOff>
      <xdr:row>433</xdr:row>
      <xdr:rowOff>697959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/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434</xdr:row>
      <xdr:rowOff>12801</xdr:rowOff>
    </xdr:from>
    <xdr:to>
      <xdr:col>0</xdr:col>
      <xdr:colOff>697847</xdr:colOff>
      <xdr:row>434</xdr:row>
      <xdr:rowOff>697947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/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435</xdr:row>
      <xdr:rowOff>12801</xdr:rowOff>
    </xdr:from>
    <xdr:to>
      <xdr:col>0</xdr:col>
      <xdr:colOff>697847</xdr:colOff>
      <xdr:row>435</xdr:row>
      <xdr:rowOff>697947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/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436</xdr:row>
      <xdr:rowOff>12801</xdr:rowOff>
    </xdr:from>
    <xdr:to>
      <xdr:col>0</xdr:col>
      <xdr:colOff>698477</xdr:colOff>
      <xdr:row>436</xdr:row>
      <xdr:rowOff>697959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/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437</xdr:row>
      <xdr:rowOff>12801</xdr:rowOff>
    </xdr:from>
    <xdr:to>
      <xdr:col>0</xdr:col>
      <xdr:colOff>697847</xdr:colOff>
      <xdr:row>437</xdr:row>
      <xdr:rowOff>697947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/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438</xdr:row>
      <xdr:rowOff>12801</xdr:rowOff>
    </xdr:from>
    <xdr:to>
      <xdr:col>0</xdr:col>
      <xdr:colOff>697847</xdr:colOff>
      <xdr:row>438</xdr:row>
      <xdr:rowOff>697947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/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439</xdr:row>
      <xdr:rowOff>12801</xdr:rowOff>
    </xdr:from>
    <xdr:to>
      <xdr:col>0</xdr:col>
      <xdr:colOff>697847</xdr:colOff>
      <xdr:row>439</xdr:row>
      <xdr:rowOff>697947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/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440</xdr:row>
      <xdr:rowOff>12801</xdr:rowOff>
    </xdr:from>
    <xdr:to>
      <xdr:col>0</xdr:col>
      <xdr:colOff>698477</xdr:colOff>
      <xdr:row>440</xdr:row>
      <xdr:rowOff>697959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/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441</xdr:row>
      <xdr:rowOff>12801</xdr:rowOff>
    </xdr:from>
    <xdr:to>
      <xdr:col>0</xdr:col>
      <xdr:colOff>697847</xdr:colOff>
      <xdr:row>441</xdr:row>
      <xdr:rowOff>697947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/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442</xdr:row>
      <xdr:rowOff>12801</xdr:rowOff>
    </xdr:from>
    <xdr:to>
      <xdr:col>0</xdr:col>
      <xdr:colOff>697847</xdr:colOff>
      <xdr:row>442</xdr:row>
      <xdr:rowOff>697947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/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443</xdr:row>
      <xdr:rowOff>12801</xdr:rowOff>
    </xdr:from>
    <xdr:to>
      <xdr:col>0</xdr:col>
      <xdr:colOff>698477</xdr:colOff>
      <xdr:row>443</xdr:row>
      <xdr:rowOff>697959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/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444</xdr:row>
      <xdr:rowOff>12801</xdr:rowOff>
    </xdr:from>
    <xdr:to>
      <xdr:col>0</xdr:col>
      <xdr:colOff>697847</xdr:colOff>
      <xdr:row>444</xdr:row>
      <xdr:rowOff>697947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/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445</xdr:row>
      <xdr:rowOff>12801</xdr:rowOff>
    </xdr:from>
    <xdr:to>
      <xdr:col>0</xdr:col>
      <xdr:colOff>697847</xdr:colOff>
      <xdr:row>445</xdr:row>
      <xdr:rowOff>697947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/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446</xdr:row>
      <xdr:rowOff>12801</xdr:rowOff>
    </xdr:from>
    <xdr:to>
      <xdr:col>0</xdr:col>
      <xdr:colOff>698477</xdr:colOff>
      <xdr:row>446</xdr:row>
      <xdr:rowOff>697959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/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447</xdr:row>
      <xdr:rowOff>12801</xdr:rowOff>
    </xdr:from>
    <xdr:to>
      <xdr:col>0</xdr:col>
      <xdr:colOff>697847</xdr:colOff>
      <xdr:row>447</xdr:row>
      <xdr:rowOff>697947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/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448</xdr:row>
      <xdr:rowOff>12801</xdr:rowOff>
    </xdr:from>
    <xdr:to>
      <xdr:col>0</xdr:col>
      <xdr:colOff>697847</xdr:colOff>
      <xdr:row>448</xdr:row>
      <xdr:rowOff>697947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/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449</xdr:row>
      <xdr:rowOff>12801</xdr:rowOff>
    </xdr:from>
    <xdr:to>
      <xdr:col>0</xdr:col>
      <xdr:colOff>698477</xdr:colOff>
      <xdr:row>449</xdr:row>
      <xdr:rowOff>697959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/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450</xdr:row>
      <xdr:rowOff>12801</xdr:rowOff>
    </xdr:from>
    <xdr:to>
      <xdr:col>0</xdr:col>
      <xdr:colOff>697847</xdr:colOff>
      <xdr:row>450</xdr:row>
      <xdr:rowOff>697947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/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451</xdr:row>
      <xdr:rowOff>12801</xdr:rowOff>
    </xdr:from>
    <xdr:to>
      <xdr:col>0</xdr:col>
      <xdr:colOff>697847</xdr:colOff>
      <xdr:row>451</xdr:row>
      <xdr:rowOff>697947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/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452</xdr:row>
      <xdr:rowOff>12801</xdr:rowOff>
    </xdr:from>
    <xdr:to>
      <xdr:col>0</xdr:col>
      <xdr:colOff>698477</xdr:colOff>
      <xdr:row>452</xdr:row>
      <xdr:rowOff>697959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/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453</xdr:row>
      <xdr:rowOff>12801</xdr:rowOff>
    </xdr:from>
    <xdr:to>
      <xdr:col>0</xdr:col>
      <xdr:colOff>697847</xdr:colOff>
      <xdr:row>453</xdr:row>
      <xdr:rowOff>697947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/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454</xdr:row>
      <xdr:rowOff>12801</xdr:rowOff>
    </xdr:from>
    <xdr:to>
      <xdr:col>0</xdr:col>
      <xdr:colOff>697847</xdr:colOff>
      <xdr:row>454</xdr:row>
      <xdr:rowOff>697947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/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455</xdr:row>
      <xdr:rowOff>12801</xdr:rowOff>
    </xdr:from>
    <xdr:to>
      <xdr:col>0</xdr:col>
      <xdr:colOff>698477</xdr:colOff>
      <xdr:row>455</xdr:row>
      <xdr:rowOff>697959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/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456</xdr:row>
      <xdr:rowOff>12801</xdr:rowOff>
    </xdr:from>
    <xdr:to>
      <xdr:col>0</xdr:col>
      <xdr:colOff>526855</xdr:colOff>
      <xdr:row>456</xdr:row>
      <xdr:rowOff>697947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/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457</xdr:row>
      <xdr:rowOff>12801</xdr:rowOff>
    </xdr:from>
    <xdr:to>
      <xdr:col>0</xdr:col>
      <xdr:colOff>697847</xdr:colOff>
      <xdr:row>457</xdr:row>
      <xdr:rowOff>697947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/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458</xdr:row>
      <xdr:rowOff>12801</xdr:rowOff>
    </xdr:from>
    <xdr:to>
      <xdr:col>0</xdr:col>
      <xdr:colOff>697847</xdr:colOff>
      <xdr:row>458</xdr:row>
      <xdr:rowOff>697947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/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459</xdr:row>
      <xdr:rowOff>12801</xdr:rowOff>
    </xdr:from>
    <xdr:to>
      <xdr:col>0</xdr:col>
      <xdr:colOff>698477</xdr:colOff>
      <xdr:row>459</xdr:row>
      <xdr:rowOff>697959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/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460</xdr:row>
      <xdr:rowOff>12801</xdr:rowOff>
    </xdr:from>
    <xdr:to>
      <xdr:col>0</xdr:col>
      <xdr:colOff>697847</xdr:colOff>
      <xdr:row>460</xdr:row>
      <xdr:rowOff>697947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/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461</xdr:row>
      <xdr:rowOff>12801</xdr:rowOff>
    </xdr:from>
    <xdr:to>
      <xdr:col>0</xdr:col>
      <xdr:colOff>697847</xdr:colOff>
      <xdr:row>461</xdr:row>
      <xdr:rowOff>697947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/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462</xdr:row>
      <xdr:rowOff>12801</xdr:rowOff>
    </xdr:from>
    <xdr:to>
      <xdr:col>0</xdr:col>
      <xdr:colOff>698477</xdr:colOff>
      <xdr:row>462</xdr:row>
      <xdr:rowOff>697959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/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463</xdr:row>
      <xdr:rowOff>12801</xdr:rowOff>
    </xdr:from>
    <xdr:to>
      <xdr:col>0</xdr:col>
      <xdr:colOff>697847</xdr:colOff>
      <xdr:row>463</xdr:row>
      <xdr:rowOff>697947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/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464</xdr:row>
      <xdr:rowOff>12801</xdr:rowOff>
    </xdr:from>
    <xdr:to>
      <xdr:col>0</xdr:col>
      <xdr:colOff>697847</xdr:colOff>
      <xdr:row>464</xdr:row>
      <xdr:rowOff>697947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/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465</xdr:row>
      <xdr:rowOff>12801</xdr:rowOff>
    </xdr:from>
    <xdr:to>
      <xdr:col>0</xdr:col>
      <xdr:colOff>698477</xdr:colOff>
      <xdr:row>465</xdr:row>
      <xdr:rowOff>697959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/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466</xdr:row>
      <xdr:rowOff>12801</xdr:rowOff>
    </xdr:from>
    <xdr:to>
      <xdr:col>0</xdr:col>
      <xdr:colOff>697847</xdr:colOff>
      <xdr:row>466</xdr:row>
      <xdr:rowOff>697947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/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467</xdr:row>
      <xdr:rowOff>12801</xdr:rowOff>
    </xdr:from>
    <xdr:to>
      <xdr:col>0</xdr:col>
      <xdr:colOff>697847</xdr:colOff>
      <xdr:row>467</xdr:row>
      <xdr:rowOff>697947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/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468</xdr:row>
      <xdr:rowOff>12801</xdr:rowOff>
    </xdr:from>
    <xdr:to>
      <xdr:col>0</xdr:col>
      <xdr:colOff>698477</xdr:colOff>
      <xdr:row>468</xdr:row>
      <xdr:rowOff>697959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/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469</xdr:row>
      <xdr:rowOff>12801</xdr:rowOff>
    </xdr:from>
    <xdr:to>
      <xdr:col>0</xdr:col>
      <xdr:colOff>697847</xdr:colOff>
      <xdr:row>469</xdr:row>
      <xdr:rowOff>697947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/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470</xdr:row>
      <xdr:rowOff>12801</xdr:rowOff>
    </xdr:from>
    <xdr:to>
      <xdr:col>0</xdr:col>
      <xdr:colOff>697847</xdr:colOff>
      <xdr:row>470</xdr:row>
      <xdr:rowOff>697947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/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471</xdr:row>
      <xdr:rowOff>12801</xdr:rowOff>
    </xdr:from>
    <xdr:to>
      <xdr:col>0</xdr:col>
      <xdr:colOff>698477</xdr:colOff>
      <xdr:row>471</xdr:row>
      <xdr:rowOff>697959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/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472</xdr:row>
      <xdr:rowOff>12801</xdr:rowOff>
    </xdr:from>
    <xdr:to>
      <xdr:col>0</xdr:col>
      <xdr:colOff>697847</xdr:colOff>
      <xdr:row>472</xdr:row>
      <xdr:rowOff>697947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/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14</xdr:col>
      <xdr:colOff>57150</xdr:colOff>
      <xdr:row>0</xdr:row>
      <xdr:rowOff>66675</xdr:rowOff>
    </xdr:from>
    <xdr:to>
      <xdr:col>16</xdr:col>
      <xdr:colOff>563095</xdr:colOff>
      <xdr:row>3</xdr:row>
      <xdr:rowOff>41536</xdr:rowOff>
    </xdr:to>
    <xdr:pic>
      <xdr:nvPicPr>
        <xdr:cNvPr id="496" name="Picture 495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F385C837-D5BA-4925-B478-14B4FFB00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15630525" y="66675"/>
          <a:ext cx="1848970" cy="2318011"/>
        </a:xfrm>
        <a:prstGeom prst="rect">
          <a:avLst/>
        </a:prstGeom>
      </xdr:spPr>
    </xdr:pic>
    <xdr:clientData/>
  </xdr:twoCellAnchor>
  <xdr:twoCellAnchor>
    <xdr:from>
      <xdr:col>0</xdr:col>
      <xdr:colOff>116542</xdr:colOff>
      <xdr:row>0</xdr:row>
      <xdr:rowOff>95810</xdr:rowOff>
    </xdr:from>
    <xdr:to>
      <xdr:col>1</xdr:col>
      <xdr:colOff>1053802</xdr:colOff>
      <xdr:row>0</xdr:row>
      <xdr:rowOff>880288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B54671C0-7F1D-46DD-B7A4-A4DA24EE7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116542" y="95810"/>
          <a:ext cx="2032635" cy="78447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69</xdr:row>
      <xdr:rowOff>9525</xdr:rowOff>
    </xdr:from>
    <xdr:to>
      <xdr:col>0</xdr:col>
      <xdr:colOff>695325</xdr:colOff>
      <xdr:row>69</xdr:row>
      <xdr:rowOff>695325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95CA76C1-FB61-101C-6E34-05D3AA0D81F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501425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107</xdr:row>
      <xdr:rowOff>9525</xdr:rowOff>
    </xdr:from>
    <xdr:to>
      <xdr:col>0</xdr:col>
      <xdr:colOff>704850</xdr:colOff>
      <xdr:row>107</xdr:row>
      <xdr:rowOff>695325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5EE67224-5432-83C1-1929-B04CC6FF313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647675"/>
          <a:ext cx="6953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169</xdr:row>
      <xdr:rowOff>0</xdr:rowOff>
    </xdr:from>
    <xdr:to>
      <xdr:col>0</xdr:col>
      <xdr:colOff>695325</xdr:colOff>
      <xdr:row>169</xdr:row>
      <xdr:rowOff>685800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8D3D907E-B5D0-0980-9503-320A0E6680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0929400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218</xdr:row>
      <xdr:rowOff>9525</xdr:rowOff>
    </xdr:from>
    <xdr:to>
      <xdr:col>0</xdr:col>
      <xdr:colOff>695325</xdr:colOff>
      <xdr:row>218</xdr:row>
      <xdr:rowOff>695325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EFDC55E7-9B63-DAD9-B219-0E1B3E8990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5943300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222</xdr:row>
      <xdr:rowOff>9525</xdr:rowOff>
    </xdr:from>
    <xdr:to>
      <xdr:col>0</xdr:col>
      <xdr:colOff>695325</xdr:colOff>
      <xdr:row>222</xdr:row>
      <xdr:rowOff>695325</xdr:rowOff>
    </xdr:to>
    <xdr:pic>
      <xdr:nvPicPr>
        <xdr:cNvPr id="1029" name="Picture 7">
          <a:extLst>
            <a:ext uri="{FF2B5EF4-FFF2-40B4-BE49-F238E27FC236}">
              <a16:creationId xmlns:a16="http://schemas.microsoft.com/office/drawing/2014/main" id="{49D2FDA1-3402-69BA-332D-CA97AC3F57E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8800800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359</xdr:row>
      <xdr:rowOff>9525</xdr:rowOff>
    </xdr:from>
    <xdr:to>
      <xdr:col>0</xdr:col>
      <xdr:colOff>704850</xdr:colOff>
      <xdr:row>359</xdr:row>
      <xdr:rowOff>695325</xdr:rowOff>
    </xdr:to>
    <xdr:pic>
      <xdr:nvPicPr>
        <xdr:cNvPr id="1030" name="Picture 8">
          <a:extLst>
            <a:ext uri="{FF2B5EF4-FFF2-40B4-BE49-F238E27FC236}">
              <a16:creationId xmlns:a16="http://schemas.microsoft.com/office/drawing/2014/main" id="{0ADF95F0-D0E4-E871-3EBF-F02DBC4593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56860675"/>
          <a:ext cx="6953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473</xdr:row>
      <xdr:rowOff>9525</xdr:rowOff>
    </xdr:from>
    <xdr:to>
      <xdr:col>0</xdr:col>
      <xdr:colOff>695325</xdr:colOff>
      <xdr:row>473</xdr:row>
      <xdr:rowOff>695325</xdr:rowOff>
    </xdr:to>
    <xdr:pic>
      <xdr:nvPicPr>
        <xdr:cNvPr id="1031" name="Picture 10">
          <a:extLst>
            <a:ext uri="{FF2B5EF4-FFF2-40B4-BE49-F238E27FC236}">
              <a16:creationId xmlns:a16="http://schemas.microsoft.com/office/drawing/2014/main" id="{D67C522C-EB61-81A1-0FF8-965E255C8E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38299425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305</xdr:row>
      <xdr:rowOff>152400</xdr:rowOff>
    </xdr:from>
    <xdr:to>
      <xdr:col>0</xdr:col>
      <xdr:colOff>695325</xdr:colOff>
      <xdr:row>306</xdr:row>
      <xdr:rowOff>114300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77382CCE-DCF5-DBC6-6D1A-FF761D07C6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18427300"/>
          <a:ext cx="6858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684741</xdr:colOff>
      <xdr:row>75</xdr:row>
      <xdr:rowOff>685146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4C8EF7-261D-4238-9483-DA6A5AF97F57}"/>
            </a:ext>
          </a:extLst>
        </xdr:cNvPr>
        <xdr:cNvPicPr/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xfrm>
          <a:off x="0" y="53989941"/>
          <a:ext cx="684741" cy="6851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685371</xdr:colOff>
      <xdr:row>335</xdr:row>
      <xdr:rowOff>685158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938CC08-24BE-43ED-A35E-0DDD9193AFD7}"/>
            </a:ext>
          </a:extLst>
        </xdr:cNvPr>
        <xdr:cNvPicPr/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xfrm>
          <a:off x="0" y="240455824"/>
          <a:ext cx="685371" cy="6851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684741</xdr:colOff>
      <xdr:row>376</xdr:row>
      <xdr:rowOff>685146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A743AFC6-96FB-4DA2-9A38-E13B1D03F5A9}"/>
            </a:ext>
          </a:extLst>
        </xdr:cNvPr>
        <xdr:cNvPicPr/>
      </xdr:nvPicPr>
      <xdr:blipFill>
        <a:blip xmlns:r="http://schemas.openxmlformats.org/officeDocument/2006/relationships" r:embed="rId447" cstate="print"/>
        <a:stretch>
          <a:fillRect/>
        </a:stretch>
      </xdr:blipFill>
      <xdr:spPr>
        <a:xfrm>
          <a:off x="0" y="269860059"/>
          <a:ext cx="684741" cy="68514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6"/>
  <sheetViews>
    <sheetView showGridLines="0" tabSelected="1" view="pageBreakPreview" topLeftCell="A331" zoomScale="85" zoomScaleNormal="70" zoomScaleSheetLayoutView="85" workbookViewId="0">
      <selection activeCell="L336" sqref="L336"/>
    </sheetView>
  </sheetViews>
  <sheetFormatPr defaultRowHeight="15" x14ac:dyDescent="0.25"/>
  <cols>
    <col min="1" max="1" width="16.42578125" style="3" customWidth="1"/>
    <col min="2" max="2" width="16.42578125" customWidth="1"/>
    <col min="3" max="3" width="35.140625" customWidth="1"/>
    <col min="4" max="4" width="18.5703125" customWidth="1"/>
    <col min="5" max="5" width="16.42578125" style="5" customWidth="1"/>
    <col min="6" max="6" width="15.42578125" customWidth="1"/>
    <col min="7" max="7" width="16.42578125" customWidth="1"/>
    <col min="8" max="8" width="14.42578125" style="5" customWidth="1"/>
    <col min="9" max="10" width="13.85546875" customWidth="1"/>
    <col min="11" max="11" width="14.5703125" style="5" customWidth="1"/>
    <col min="12" max="12" width="13.5703125" customWidth="1"/>
    <col min="13" max="13" width="13.7109375" customWidth="1"/>
    <col min="14" max="14" width="14.7109375" customWidth="1"/>
    <col min="15" max="15" width="11" customWidth="1"/>
  </cols>
  <sheetData>
    <row r="1" spans="1:15" s="17" customFormat="1" ht="76.5" customHeight="1" x14ac:dyDescent="0.25">
      <c r="A1" s="36"/>
      <c r="B1" s="36"/>
      <c r="C1" s="37" t="s">
        <v>950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18"/>
    </row>
    <row r="2" spans="1:15" ht="51.7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7" t="s">
        <v>941</v>
      </c>
      <c r="G2" s="7" t="s">
        <v>942</v>
      </c>
      <c r="H2" s="7" t="s">
        <v>943</v>
      </c>
      <c r="I2" s="8" t="s">
        <v>944</v>
      </c>
      <c r="J2" s="8" t="s">
        <v>945</v>
      </c>
      <c r="K2" s="7" t="s">
        <v>946</v>
      </c>
      <c r="L2" s="9" t="s">
        <v>947</v>
      </c>
      <c r="M2" s="10" t="s">
        <v>948</v>
      </c>
      <c r="N2" s="11" t="s">
        <v>949</v>
      </c>
    </row>
    <row r="3" spans="1:15" ht="56.45" customHeight="1" x14ac:dyDescent="0.25">
      <c r="A3" s="2"/>
      <c r="B3" s="1" t="s">
        <v>27</v>
      </c>
      <c r="C3" s="1" t="s">
        <v>28</v>
      </c>
      <c r="D3" s="1"/>
      <c r="E3" s="4">
        <v>127.77</v>
      </c>
      <c r="F3" s="15">
        <f t="shared" ref="F3:F66" si="0">E3*1.2</f>
        <v>153.32399999999998</v>
      </c>
      <c r="G3" s="12">
        <f t="shared" ref="G3" si="1">F3*D3</f>
        <v>0</v>
      </c>
      <c r="H3" s="4">
        <v>16.62</v>
      </c>
      <c r="I3" s="13">
        <f t="shared" ref="I3:I66" si="2">H3*1.2</f>
        <v>19.943999999999999</v>
      </c>
      <c r="J3" s="14">
        <f>D3*I3</f>
        <v>0</v>
      </c>
      <c r="K3" s="4">
        <v>2.56</v>
      </c>
      <c r="L3" s="13">
        <f t="shared" ref="L3:L66" si="3">K3*1.2</f>
        <v>3.0720000000000001</v>
      </c>
      <c r="M3" s="14">
        <f t="shared" ref="M3" si="4">D3*L3</f>
        <v>0</v>
      </c>
      <c r="N3" s="16">
        <f t="shared" ref="N3" si="5">G3+J3+M3</f>
        <v>0</v>
      </c>
    </row>
    <row r="4" spans="1:15" ht="56.45" customHeight="1" x14ac:dyDescent="0.25">
      <c r="A4" s="2" t="e" vm="1">
        <v>#VALUE!</v>
      </c>
      <c r="B4" s="1" t="s">
        <v>29</v>
      </c>
      <c r="C4" s="1" t="s">
        <v>30</v>
      </c>
      <c r="D4" s="1"/>
      <c r="E4" s="4">
        <v>33.229999999999997</v>
      </c>
      <c r="F4" s="15">
        <f t="shared" si="0"/>
        <v>39.875999999999998</v>
      </c>
      <c r="G4" s="12">
        <f t="shared" ref="G4:G67" si="6">F4*D4</f>
        <v>0</v>
      </c>
      <c r="H4" s="4">
        <v>0</v>
      </c>
      <c r="I4" s="13">
        <f t="shared" si="2"/>
        <v>0</v>
      </c>
      <c r="J4" s="14">
        <f t="shared" ref="J4:J67" si="7">D4*I4</f>
        <v>0</v>
      </c>
      <c r="K4" s="4">
        <v>0</v>
      </c>
      <c r="L4" s="13">
        <f t="shared" si="3"/>
        <v>0</v>
      </c>
      <c r="M4" s="14">
        <f t="shared" ref="M4:M67" si="8">D4*L4</f>
        <v>0</v>
      </c>
      <c r="N4" s="16">
        <f t="shared" ref="N4:N67" si="9">G4+J4+M4</f>
        <v>0</v>
      </c>
    </row>
    <row r="5" spans="1:15" ht="56.45" customHeight="1" x14ac:dyDescent="0.25">
      <c r="A5" s="2"/>
      <c r="B5" s="1" t="s">
        <v>31</v>
      </c>
      <c r="C5" s="1" t="s">
        <v>32</v>
      </c>
      <c r="D5" s="1"/>
      <c r="E5" s="4">
        <v>102.21</v>
      </c>
      <c r="F5" s="15">
        <f t="shared" si="0"/>
        <v>122.65199999999999</v>
      </c>
      <c r="G5" s="12">
        <f t="shared" si="6"/>
        <v>0</v>
      </c>
      <c r="H5" s="4">
        <v>16.62</v>
      </c>
      <c r="I5" s="13">
        <f t="shared" si="2"/>
        <v>19.943999999999999</v>
      </c>
      <c r="J5" s="14">
        <f t="shared" si="7"/>
        <v>0</v>
      </c>
      <c r="K5" s="4">
        <v>2.56</v>
      </c>
      <c r="L5" s="13">
        <f t="shared" si="3"/>
        <v>3.0720000000000001</v>
      </c>
      <c r="M5" s="14">
        <f t="shared" si="8"/>
        <v>0</v>
      </c>
      <c r="N5" s="16">
        <f t="shared" si="9"/>
        <v>0</v>
      </c>
    </row>
    <row r="6" spans="1:15" ht="56.45" customHeight="1" x14ac:dyDescent="0.25">
      <c r="A6" s="2" t="e" vm="1">
        <v>#VALUE!</v>
      </c>
      <c r="B6" s="1" t="s">
        <v>33</v>
      </c>
      <c r="C6" s="1" t="s">
        <v>34</v>
      </c>
      <c r="D6" s="1"/>
      <c r="E6" s="4">
        <v>33.229999999999997</v>
      </c>
      <c r="F6" s="15">
        <f t="shared" si="0"/>
        <v>39.875999999999998</v>
      </c>
      <c r="G6" s="12">
        <f t="shared" si="6"/>
        <v>0</v>
      </c>
      <c r="H6" s="4">
        <v>0</v>
      </c>
      <c r="I6" s="13">
        <f t="shared" si="2"/>
        <v>0</v>
      </c>
      <c r="J6" s="14">
        <f t="shared" si="7"/>
        <v>0</v>
      </c>
      <c r="K6" s="4">
        <v>0</v>
      </c>
      <c r="L6" s="13">
        <f t="shared" si="3"/>
        <v>0</v>
      </c>
      <c r="M6" s="14">
        <f t="shared" si="8"/>
        <v>0</v>
      </c>
      <c r="N6" s="16">
        <f t="shared" si="9"/>
        <v>0</v>
      </c>
    </row>
    <row r="7" spans="1:15" ht="56.45" customHeight="1" x14ac:dyDescent="0.25">
      <c r="A7" s="2"/>
      <c r="B7" s="1" t="s">
        <v>35</v>
      </c>
      <c r="C7" s="1" t="s">
        <v>36</v>
      </c>
      <c r="D7" s="1"/>
      <c r="E7" s="4">
        <v>132.88</v>
      </c>
      <c r="F7" s="15">
        <f t="shared" si="0"/>
        <v>159.45599999999999</v>
      </c>
      <c r="G7" s="12">
        <f t="shared" si="6"/>
        <v>0</v>
      </c>
      <c r="H7" s="4">
        <v>16.62</v>
      </c>
      <c r="I7" s="13">
        <f t="shared" si="2"/>
        <v>19.943999999999999</v>
      </c>
      <c r="J7" s="14">
        <f t="shared" si="7"/>
        <v>0</v>
      </c>
      <c r="K7" s="4">
        <v>4.09</v>
      </c>
      <c r="L7" s="13">
        <f t="shared" si="3"/>
        <v>4.9079999999999995</v>
      </c>
      <c r="M7" s="14">
        <f t="shared" si="8"/>
        <v>0</v>
      </c>
      <c r="N7" s="16">
        <f t="shared" si="9"/>
        <v>0</v>
      </c>
    </row>
    <row r="8" spans="1:15" ht="56.45" customHeight="1" x14ac:dyDescent="0.25">
      <c r="A8" s="2" t="e" vm="1">
        <v>#VALUE!</v>
      </c>
      <c r="B8" s="1" t="s">
        <v>33</v>
      </c>
      <c r="C8" s="1" t="s">
        <v>34</v>
      </c>
      <c r="D8" s="1"/>
      <c r="E8" s="4">
        <v>33.229999999999997</v>
      </c>
      <c r="F8" s="15">
        <f t="shared" si="0"/>
        <v>39.875999999999998</v>
      </c>
      <c r="G8" s="12">
        <f t="shared" si="6"/>
        <v>0</v>
      </c>
      <c r="H8" s="4">
        <v>0</v>
      </c>
      <c r="I8" s="13">
        <f t="shared" si="2"/>
        <v>0</v>
      </c>
      <c r="J8" s="14">
        <f t="shared" si="7"/>
        <v>0</v>
      </c>
      <c r="K8" s="4">
        <v>0</v>
      </c>
      <c r="L8" s="13">
        <f t="shared" si="3"/>
        <v>0</v>
      </c>
      <c r="M8" s="14">
        <f t="shared" si="8"/>
        <v>0</v>
      </c>
      <c r="N8" s="16">
        <f t="shared" si="9"/>
        <v>0</v>
      </c>
    </row>
    <row r="9" spans="1:15" ht="56.45" customHeight="1" x14ac:dyDescent="0.25">
      <c r="A9" s="2"/>
      <c r="B9" s="1" t="s">
        <v>37</v>
      </c>
      <c r="C9" s="1" t="s">
        <v>38</v>
      </c>
      <c r="D9" s="1"/>
      <c r="E9" s="4">
        <v>76.64</v>
      </c>
      <c r="F9" s="15">
        <f t="shared" si="0"/>
        <v>91.968000000000004</v>
      </c>
      <c r="G9" s="12">
        <f t="shared" si="6"/>
        <v>0</v>
      </c>
      <c r="H9" s="4">
        <v>10.23</v>
      </c>
      <c r="I9" s="13">
        <f t="shared" si="2"/>
        <v>12.276</v>
      </c>
      <c r="J9" s="14">
        <f t="shared" si="7"/>
        <v>0</v>
      </c>
      <c r="K9" s="4">
        <v>2.56</v>
      </c>
      <c r="L9" s="13">
        <f t="shared" si="3"/>
        <v>3.0720000000000001</v>
      </c>
      <c r="M9" s="14">
        <f t="shared" si="8"/>
        <v>0</v>
      </c>
      <c r="N9" s="16">
        <f t="shared" si="9"/>
        <v>0</v>
      </c>
    </row>
    <row r="10" spans="1:15" ht="56.45" customHeight="1" x14ac:dyDescent="0.25">
      <c r="A10" s="2"/>
      <c r="B10" s="1" t="s">
        <v>39</v>
      </c>
      <c r="C10" s="1" t="s">
        <v>40</v>
      </c>
      <c r="D10" s="1"/>
      <c r="E10" s="4">
        <v>76.64</v>
      </c>
      <c r="F10" s="15">
        <f t="shared" si="0"/>
        <v>91.968000000000004</v>
      </c>
      <c r="G10" s="12">
        <f t="shared" si="6"/>
        <v>0</v>
      </c>
      <c r="H10" s="4">
        <v>10.23</v>
      </c>
      <c r="I10" s="13">
        <f t="shared" si="2"/>
        <v>12.276</v>
      </c>
      <c r="J10" s="14">
        <f t="shared" si="7"/>
        <v>0</v>
      </c>
      <c r="K10" s="4">
        <v>2.56</v>
      </c>
      <c r="L10" s="13">
        <f t="shared" si="3"/>
        <v>3.0720000000000001</v>
      </c>
      <c r="M10" s="14">
        <f t="shared" si="8"/>
        <v>0</v>
      </c>
      <c r="N10" s="16">
        <f t="shared" si="9"/>
        <v>0</v>
      </c>
    </row>
    <row r="11" spans="1:15" ht="56.45" customHeight="1" x14ac:dyDescent="0.25">
      <c r="A11" s="2"/>
      <c r="B11" s="1" t="s">
        <v>41</v>
      </c>
      <c r="C11" s="1" t="s">
        <v>42</v>
      </c>
      <c r="D11" s="1"/>
      <c r="E11" s="4">
        <v>76.64</v>
      </c>
      <c r="F11" s="15">
        <f t="shared" si="0"/>
        <v>91.968000000000004</v>
      </c>
      <c r="G11" s="12">
        <f t="shared" si="6"/>
        <v>0</v>
      </c>
      <c r="H11" s="4">
        <v>10.23</v>
      </c>
      <c r="I11" s="13">
        <f t="shared" si="2"/>
        <v>12.276</v>
      </c>
      <c r="J11" s="14">
        <f t="shared" si="7"/>
        <v>0</v>
      </c>
      <c r="K11" s="4">
        <v>2.56</v>
      </c>
      <c r="L11" s="13">
        <f t="shared" si="3"/>
        <v>3.0720000000000001</v>
      </c>
      <c r="M11" s="14">
        <f t="shared" si="8"/>
        <v>0</v>
      </c>
      <c r="N11" s="16">
        <f t="shared" si="9"/>
        <v>0</v>
      </c>
    </row>
    <row r="12" spans="1:15" ht="56.45" customHeight="1" x14ac:dyDescent="0.25">
      <c r="A12" s="2" t="e" vm="1">
        <v>#VALUE!</v>
      </c>
      <c r="B12" s="1" t="s">
        <v>43</v>
      </c>
      <c r="C12" s="1" t="s">
        <v>44</v>
      </c>
      <c r="D12" s="1"/>
      <c r="E12" s="4">
        <v>33.229999999999997</v>
      </c>
      <c r="F12" s="15">
        <f t="shared" si="0"/>
        <v>39.875999999999998</v>
      </c>
      <c r="G12" s="12">
        <f t="shared" si="6"/>
        <v>0</v>
      </c>
      <c r="H12" s="4">
        <v>0</v>
      </c>
      <c r="I12" s="13">
        <f t="shared" si="2"/>
        <v>0</v>
      </c>
      <c r="J12" s="14">
        <f t="shared" si="7"/>
        <v>0</v>
      </c>
      <c r="K12" s="4">
        <v>0</v>
      </c>
      <c r="L12" s="13">
        <f t="shared" si="3"/>
        <v>0</v>
      </c>
      <c r="M12" s="14">
        <f t="shared" si="8"/>
        <v>0</v>
      </c>
      <c r="N12" s="16">
        <f t="shared" si="9"/>
        <v>0</v>
      </c>
    </row>
    <row r="13" spans="1:15" ht="56.45" customHeight="1" x14ac:dyDescent="0.25">
      <c r="A13" s="2"/>
      <c r="B13" s="1" t="s">
        <v>45</v>
      </c>
      <c r="C13" s="1" t="s">
        <v>46</v>
      </c>
      <c r="D13" s="1"/>
      <c r="E13" s="4">
        <v>194.24</v>
      </c>
      <c r="F13" s="15">
        <f t="shared" si="0"/>
        <v>233.08799999999999</v>
      </c>
      <c r="G13" s="12">
        <f t="shared" si="6"/>
        <v>0</v>
      </c>
      <c r="H13" s="4">
        <v>31.96</v>
      </c>
      <c r="I13" s="13">
        <f t="shared" si="2"/>
        <v>38.351999999999997</v>
      </c>
      <c r="J13" s="14">
        <f t="shared" si="7"/>
        <v>0</v>
      </c>
      <c r="K13" s="4">
        <v>8.9499999999999993</v>
      </c>
      <c r="L13" s="13">
        <f t="shared" si="3"/>
        <v>10.739999999999998</v>
      </c>
      <c r="M13" s="14">
        <f t="shared" si="8"/>
        <v>0</v>
      </c>
      <c r="N13" s="16">
        <f t="shared" si="9"/>
        <v>0</v>
      </c>
    </row>
    <row r="14" spans="1:15" ht="56.45" customHeight="1" x14ac:dyDescent="0.25">
      <c r="A14" s="2" t="e" vm="1">
        <v>#VALUE!</v>
      </c>
      <c r="B14" s="1" t="s">
        <v>47</v>
      </c>
      <c r="C14" s="1" t="s">
        <v>48</v>
      </c>
      <c r="D14" s="1"/>
      <c r="E14" s="4">
        <v>33.229999999999997</v>
      </c>
      <c r="F14" s="15">
        <f t="shared" si="0"/>
        <v>39.875999999999998</v>
      </c>
      <c r="G14" s="12">
        <f t="shared" si="6"/>
        <v>0</v>
      </c>
      <c r="H14" s="4">
        <v>0</v>
      </c>
      <c r="I14" s="13">
        <f t="shared" si="2"/>
        <v>0</v>
      </c>
      <c r="J14" s="14">
        <f t="shared" si="7"/>
        <v>0</v>
      </c>
      <c r="K14" s="4">
        <v>0</v>
      </c>
      <c r="L14" s="13">
        <f t="shared" si="3"/>
        <v>0</v>
      </c>
      <c r="M14" s="14">
        <f t="shared" si="8"/>
        <v>0</v>
      </c>
      <c r="N14" s="16">
        <f t="shared" si="9"/>
        <v>0</v>
      </c>
    </row>
    <row r="15" spans="1:15" ht="56.45" customHeight="1" x14ac:dyDescent="0.25">
      <c r="A15" s="2"/>
      <c r="B15" s="1" t="s">
        <v>49</v>
      </c>
      <c r="C15" s="1" t="s">
        <v>50</v>
      </c>
      <c r="D15" s="1"/>
      <c r="E15" s="4">
        <v>107.32</v>
      </c>
      <c r="F15" s="15">
        <f t="shared" si="0"/>
        <v>128.78399999999999</v>
      </c>
      <c r="G15" s="12">
        <f t="shared" si="6"/>
        <v>0</v>
      </c>
      <c r="H15" s="4">
        <v>16.62</v>
      </c>
      <c r="I15" s="13">
        <f t="shared" si="2"/>
        <v>19.943999999999999</v>
      </c>
      <c r="J15" s="14">
        <f t="shared" si="7"/>
        <v>0</v>
      </c>
      <c r="K15" s="4">
        <v>4.09</v>
      </c>
      <c r="L15" s="13">
        <f t="shared" si="3"/>
        <v>4.9079999999999995</v>
      </c>
      <c r="M15" s="14">
        <f t="shared" si="8"/>
        <v>0</v>
      </c>
      <c r="N15" s="16">
        <f t="shared" si="9"/>
        <v>0</v>
      </c>
    </row>
    <row r="16" spans="1:15" ht="56.45" customHeight="1" x14ac:dyDescent="0.25">
      <c r="A16" s="2" t="e" vm="2">
        <v>#VALUE!</v>
      </c>
      <c r="B16" s="1" t="s">
        <v>51</v>
      </c>
      <c r="C16" s="1" t="s">
        <v>52</v>
      </c>
      <c r="D16" s="1"/>
      <c r="E16" s="4">
        <v>33.229999999999997</v>
      </c>
      <c r="F16" s="15">
        <f t="shared" si="0"/>
        <v>39.875999999999998</v>
      </c>
      <c r="G16" s="12">
        <f t="shared" si="6"/>
        <v>0</v>
      </c>
      <c r="H16" s="4">
        <v>0</v>
      </c>
      <c r="I16" s="13">
        <f t="shared" si="2"/>
        <v>0</v>
      </c>
      <c r="J16" s="14">
        <f t="shared" si="7"/>
        <v>0</v>
      </c>
      <c r="K16" s="4">
        <v>0</v>
      </c>
      <c r="L16" s="13">
        <f t="shared" si="3"/>
        <v>0</v>
      </c>
      <c r="M16" s="14">
        <f t="shared" si="8"/>
        <v>0</v>
      </c>
      <c r="N16" s="16">
        <f t="shared" si="9"/>
        <v>0</v>
      </c>
    </row>
    <row r="17" spans="1:14" ht="56.45" customHeight="1" x14ac:dyDescent="0.25">
      <c r="A17" s="2"/>
      <c r="B17" s="1" t="s">
        <v>53</v>
      </c>
      <c r="C17" s="1" t="s">
        <v>54</v>
      </c>
      <c r="D17" s="1"/>
      <c r="E17" s="4">
        <v>107.32</v>
      </c>
      <c r="F17" s="15">
        <f t="shared" si="0"/>
        <v>128.78399999999999</v>
      </c>
      <c r="G17" s="12">
        <f t="shared" si="6"/>
        <v>0</v>
      </c>
      <c r="H17" s="4">
        <v>10.23</v>
      </c>
      <c r="I17" s="13">
        <f t="shared" si="2"/>
        <v>12.276</v>
      </c>
      <c r="J17" s="14">
        <f t="shared" si="7"/>
        <v>0</v>
      </c>
      <c r="K17" s="4">
        <v>2.56</v>
      </c>
      <c r="L17" s="13">
        <f t="shared" si="3"/>
        <v>3.0720000000000001</v>
      </c>
      <c r="M17" s="14">
        <f t="shared" si="8"/>
        <v>0</v>
      </c>
      <c r="N17" s="16">
        <f t="shared" si="9"/>
        <v>0</v>
      </c>
    </row>
    <row r="18" spans="1:14" ht="56.45" customHeight="1" x14ac:dyDescent="0.25">
      <c r="A18" s="2" t="e" vm="3">
        <v>#VALUE!</v>
      </c>
      <c r="B18" s="1" t="s">
        <v>55</v>
      </c>
      <c r="C18" s="1" t="s">
        <v>56</v>
      </c>
      <c r="D18" s="1"/>
      <c r="E18" s="4">
        <v>33.229999999999997</v>
      </c>
      <c r="F18" s="15">
        <f t="shared" si="0"/>
        <v>39.875999999999998</v>
      </c>
      <c r="G18" s="12">
        <f t="shared" si="6"/>
        <v>0</v>
      </c>
      <c r="H18" s="4">
        <v>0</v>
      </c>
      <c r="I18" s="13">
        <f t="shared" si="2"/>
        <v>0</v>
      </c>
      <c r="J18" s="14">
        <f t="shared" si="7"/>
        <v>0</v>
      </c>
      <c r="K18" s="4">
        <v>0</v>
      </c>
      <c r="L18" s="13">
        <f t="shared" si="3"/>
        <v>0</v>
      </c>
      <c r="M18" s="14">
        <f t="shared" si="8"/>
        <v>0</v>
      </c>
      <c r="N18" s="16">
        <f t="shared" si="9"/>
        <v>0</v>
      </c>
    </row>
    <row r="19" spans="1:14" ht="56.45" customHeight="1" x14ac:dyDescent="0.25">
      <c r="A19" s="2"/>
      <c r="B19" s="1" t="s">
        <v>57</v>
      </c>
      <c r="C19" s="1" t="s">
        <v>58</v>
      </c>
      <c r="D19" s="1"/>
      <c r="E19" s="4">
        <v>107.32</v>
      </c>
      <c r="F19" s="15">
        <f t="shared" si="0"/>
        <v>128.78399999999999</v>
      </c>
      <c r="G19" s="12">
        <f t="shared" si="6"/>
        <v>0</v>
      </c>
      <c r="H19" s="4">
        <v>10.23</v>
      </c>
      <c r="I19" s="13">
        <f t="shared" si="2"/>
        <v>12.276</v>
      </c>
      <c r="J19" s="14">
        <f t="shared" si="7"/>
        <v>0</v>
      </c>
      <c r="K19" s="4">
        <v>2.56</v>
      </c>
      <c r="L19" s="13">
        <f t="shared" si="3"/>
        <v>3.0720000000000001</v>
      </c>
      <c r="M19" s="14">
        <f t="shared" si="8"/>
        <v>0</v>
      </c>
      <c r="N19" s="16">
        <f t="shared" si="9"/>
        <v>0</v>
      </c>
    </row>
    <row r="20" spans="1:14" ht="56.45" customHeight="1" x14ac:dyDescent="0.25">
      <c r="A20" s="2" t="e" vm="4">
        <v>#VALUE!</v>
      </c>
      <c r="B20" s="1" t="s">
        <v>59</v>
      </c>
      <c r="C20" s="1" t="s">
        <v>60</v>
      </c>
      <c r="D20" s="1"/>
      <c r="E20" s="4">
        <v>33.229999999999997</v>
      </c>
      <c r="F20" s="15">
        <f t="shared" si="0"/>
        <v>39.875999999999998</v>
      </c>
      <c r="G20" s="12">
        <f t="shared" si="6"/>
        <v>0</v>
      </c>
      <c r="H20" s="4">
        <v>0</v>
      </c>
      <c r="I20" s="13">
        <f t="shared" si="2"/>
        <v>0</v>
      </c>
      <c r="J20" s="14">
        <f t="shared" si="7"/>
        <v>0</v>
      </c>
      <c r="K20" s="4">
        <v>0</v>
      </c>
      <c r="L20" s="13">
        <f t="shared" si="3"/>
        <v>0</v>
      </c>
      <c r="M20" s="14">
        <f t="shared" si="8"/>
        <v>0</v>
      </c>
      <c r="N20" s="16">
        <f t="shared" si="9"/>
        <v>0</v>
      </c>
    </row>
    <row r="21" spans="1:14" ht="56.45" customHeight="1" x14ac:dyDescent="0.25">
      <c r="A21" s="2"/>
      <c r="B21" s="1" t="s">
        <v>61</v>
      </c>
      <c r="C21" s="1" t="s">
        <v>62</v>
      </c>
      <c r="D21" s="1"/>
      <c r="E21" s="4">
        <v>81.760000000000005</v>
      </c>
      <c r="F21" s="15">
        <f t="shared" si="0"/>
        <v>98.112000000000009</v>
      </c>
      <c r="G21" s="12">
        <f t="shared" si="6"/>
        <v>0</v>
      </c>
      <c r="H21" s="4">
        <v>10.23</v>
      </c>
      <c r="I21" s="13">
        <f t="shared" si="2"/>
        <v>12.276</v>
      </c>
      <c r="J21" s="14">
        <f t="shared" si="7"/>
        <v>0</v>
      </c>
      <c r="K21" s="4">
        <v>0.77</v>
      </c>
      <c r="L21" s="13">
        <f t="shared" si="3"/>
        <v>0.92399999999999993</v>
      </c>
      <c r="M21" s="14">
        <f t="shared" si="8"/>
        <v>0</v>
      </c>
      <c r="N21" s="16">
        <f t="shared" si="9"/>
        <v>0</v>
      </c>
    </row>
    <row r="22" spans="1:14" ht="56.45" customHeight="1" x14ac:dyDescent="0.25">
      <c r="A22" s="2" t="e" vm="5">
        <v>#VALUE!</v>
      </c>
      <c r="B22" s="1" t="s">
        <v>63</v>
      </c>
      <c r="C22" s="1" t="s">
        <v>64</v>
      </c>
      <c r="D22" s="1"/>
      <c r="E22" s="4">
        <v>33.229999999999997</v>
      </c>
      <c r="F22" s="15">
        <f t="shared" si="0"/>
        <v>39.875999999999998</v>
      </c>
      <c r="G22" s="12">
        <f t="shared" si="6"/>
        <v>0</v>
      </c>
      <c r="H22" s="4">
        <v>0</v>
      </c>
      <c r="I22" s="13">
        <f t="shared" si="2"/>
        <v>0</v>
      </c>
      <c r="J22" s="14">
        <f t="shared" si="7"/>
        <v>0</v>
      </c>
      <c r="K22" s="4">
        <v>0</v>
      </c>
      <c r="L22" s="13">
        <f t="shared" si="3"/>
        <v>0</v>
      </c>
      <c r="M22" s="14">
        <f t="shared" si="8"/>
        <v>0</v>
      </c>
      <c r="N22" s="16">
        <f t="shared" si="9"/>
        <v>0</v>
      </c>
    </row>
    <row r="23" spans="1:14" ht="56.45" customHeight="1" x14ac:dyDescent="0.25">
      <c r="A23" s="2"/>
      <c r="B23" s="1" t="s">
        <v>65</v>
      </c>
      <c r="C23" s="1" t="s">
        <v>66</v>
      </c>
      <c r="D23" s="1"/>
      <c r="E23" s="4">
        <v>81.760000000000005</v>
      </c>
      <c r="F23" s="15">
        <f t="shared" si="0"/>
        <v>98.112000000000009</v>
      </c>
      <c r="G23" s="12">
        <f t="shared" si="6"/>
        <v>0</v>
      </c>
      <c r="H23" s="4">
        <v>10.23</v>
      </c>
      <c r="I23" s="13">
        <f t="shared" si="2"/>
        <v>12.276</v>
      </c>
      <c r="J23" s="14">
        <f t="shared" si="7"/>
        <v>0</v>
      </c>
      <c r="K23" s="4">
        <v>2.56</v>
      </c>
      <c r="L23" s="13">
        <f t="shared" si="3"/>
        <v>3.0720000000000001</v>
      </c>
      <c r="M23" s="14">
        <f t="shared" si="8"/>
        <v>0</v>
      </c>
      <c r="N23" s="16">
        <f t="shared" si="9"/>
        <v>0</v>
      </c>
    </row>
    <row r="24" spans="1:14" ht="56.45" customHeight="1" x14ac:dyDescent="0.25">
      <c r="A24" s="2" t="e" vm="6">
        <v>#VALUE!</v>
      </c>
      <c r="B24" s="1" t="s">
        <v>67</v>
      </c>
      <c r="C24" s="1" t="s">
        <v>68</v>
      </c>
      <c r="D24" s="1"/>
      <c r="E24" s="4">
        <v>33.229999999999997</v>
      </c>
      <c r="F24" s="15">
        <f t="shared" si="0"/>
        <v>39.875999999999998</v>
      </c>
      <c r="G24" s="12">
        <f t="shared" si="6"/>
        <v>0</v>
      </c>
      <c r="H24" s="4">
        <v>0</v>
      </c>
      <c r="I24" s="13">
        <f t="shared" si="2"/>
        <v>0</v>
      </c>
      <c r="J24" s="14">
        <f t="shared" si="7"/>
        <v>0</v>
      </c>
      <c r="K24" s="4">
        <v>0</v>
      </c>
      <c r="L24" s="13">
        <f t="shared" si="3"/>
        <v>0</v>
      </c>
      <c r="M24" s="14">
        <f t="shared" si="8"/>
        <v>0</v>
      </c>
      <c r="N24" s="16">
        <f t="shared" si="9"/>
        <v>0</v>
      </c>
    </row>
    <row r="25" spans="1:14" ht="56.45" customHeight="1" x14ac:dyDescent="0.25">
      <c r="A25" s="2"/>
      <c r="B25" s="1" t="s">
        <v>69</v>
      </c>
      <c r="C25" s="1" t="s">
        <v>70</v>
      </c>
      <c r="D25" s="1"/>
      <c r="E25" s="4">
        <v>81.760000000000005</v>
      </c>
      <c r="F25" s="15">
        <f t="shared" si="0"/>
        <v>98.112000000000009</v>
      </c>
      <c r="G25" s="12">
        <f t="shared" si="6"/>
        <v>0</v>
      </c>
      <c r="H25" s="4">
        <v>10.23</v>
      </c>
      <c r="I25" s="13">
        <f t="shared" si="2"/>
        <v>12.276</v>
      </c>
      <c r="J25" s="14">
        <f t="shared" si="7"/>
        <v>0</v>
      </c>
      <c r="K25" s="4">
        <v>2.56</v>
      </c>
      <c r="L25" s="13">
        <f t="shared" si="3"/>
        <v>3.0720000000000001</v>
      </c>
      <c r="M25" s="14">
        <f t="shared" si="8"/>
        <v>0</v>
      </c>
      <c r="N25" s="16">
        <f t="shared" si="9"/>
        <v>0</v>
      </c>
    </row>
    <row r="26" spans="1:14" ht="56.45" customHeight="1" x14ac:dyDescent="0.25">
      <c r="A26" s="2" t="e" vm="7">
        <v>#VALUE!</v>
      </c>
      <c r="B26" s="1" t="s">
        <v>71</v>
      </c>
      <c r="C26" s="1" t="s">
        <v>72</v>
      </c>
      <c r="D26" s="1"/>
      <c r="E26" s="4">
        <v>33.229999999999997</v>
      </c>
      <c r="F26" s="15">
        <f t="shared" si="0"/>
        <v>39.875999999999998</v>
      </c>
      <c r="G26" s="12">
        <f t="shared" si="6"/>
        <v>0</v>
      </c>
      <c r="H26" s="4">
        <v>0</v>
      </c>
      <c r="I26" s="13">
        <f t="shared" si="2"/>
        <v>0</v>
      </c>
      <c r="J26" s="14">
        <f t="shared" si="7"/>
        <v>0</v>
      </c>
      <c r="K26" s="4">
        <v>0</v>
      </c>
      <c r="L26" s="13">
        <f t="shared" si="3"/>
        <v>0</v>
      </c>
      <c r="M26" s="14">
        <f t="shared" si="8"/>
        <v>0</v>
      </c>
      <c r="N26" s="16">
        <f t="shared" si="9"/>
        <v>0</v>
      </c>
    </row>
    <row r="27" spans="1:14" ht="56.45" customHeight="1" x14ac:dyDescent="0.25">
      <c r="A27" s="2"/>
      <c r="B27" s="1" t="s">
        <v>73</v>
      </c>
      <c r="C27" s="1" t="s">
        <v>74</v>
      </c>
      <c r="D27" s="1"/>
      <c r="E27" s="4">
        <v>81.760000000000005</v>
      </c>
      <c r="F27" s="15">
        <f t="shared" si="0"/>
        <v>98.112000000000009</v>
      </c>
      <c r="G27" s="12">
        <f t="shared" si="6"/>
        <v>0</v>
      </c>
      <c r="H27" s="4">
        <v>10.23</v>
      </c>
      <c r="I27" s="13">
        <f t="shared" si="2"/>
        <v>12.276</v>
      </c>
      <c r="J27" s="14">
        <f t="shared" si="7"/>
        <v>0</v>
      </c>
      <c r="K27" s="4">
        <v>2.56</v>
      </c>
      <c r="L27" s="13">
        <f t="shared" si="3"/>
        <v>3.0720000000000001</v>
      </c>
      <c r="M27" s="14">
        <f t="shared" si="8"/>
        <v>0</v>
      </c>
      <c r="N27" s="16">
        <f t="shared" si="9"/>
        <v>0</v>
      </c>
    </row>
    <row r="28" spans="1:14" ht="56.45" customHeight="1" x14ac:dyDescent="0.25">
      <c r="A28" s="2" t="e" vm="8">
        <v>#VALUE!</v>
      </c>
      <c r="B28" s="1" t="s">
        <v>75</v>
      </c>
      <c r="C28" s="1" t="s">
        <v>76</v>
      </c>
      <c r="D28" s="1"/>
      <c r="E28" s="4">
        <v>33.229999999999997</v>
      </c>
      <c r="F28" s="15">
        <f t="shared" si="0"/>
        <v>39.875999999999998</v>
      </c>
      <c r="G28" s="12">
        <f t="shared" si="6"/>
        <v>0</v>
      </c>
      <c r="H28" s="4">
        <v>0</v>
      </c>
      <c r="I28" s="13">
        <f t="shared" si="2"/>
        <v>0</v>
      </c>
      <c r="J28" s="14">
        <f t="shared" si="7"/>
        <v>0</v>
      </c>
      <c r="K28" s="4">
        <v>0</v>
      </c>
      <c r="L28" s="13">
        <f t="shared" si="3"/>
        <v>0</v>
      </c>
      <c r="M28" s="14">
        <f t="shared" si="8"/>
        <v>0</v>
      </c>
      <c r="N28" s="16">
        <f t="shared" si="9"/>
        <v>0</v>
      </c>
    </row>
    <row r="29" spans="1:14" ht="56.45" customHeight="1" x14ac:dyDescent="0.25">
      <c r="A29" s="2"/>
      <c r="B29" s="1" t="s">
        <v>77</v>
      </c>
      <c r="C29" s="1" t="s">
        <v>78</v>
      </c>
      <c r="D29" s="1"/>
      <c r="E29" s="4">
        <v>102.21</v>
      </c>
      <c r="F29" s="15">
        <f t="shared" si="0"/>
        <v>122.65199999999999</v>
      </c>
      <c r="G29" s="12">
        <f t="shared" si="6"/>
        <v>0</v>
      </c>
      <c r="H29" s="4">
        <v>10.23</v>
      </c>
      <c r="I29" s="13">
        <f t="shared" si="2"/>
        <v>12.276</v>
      </c>
      <c r="J29" s="14">
        <f t="shared" si="7"/>
        <v>0</v>
      </c>
      <c r="K29" s="4">
        <v>2.56</v>
      </c>
      <c r="L29" s="13">
        <f t="shared" si="3"/>
        <v>3.0720000000000001</v>
      </c>
      <c r="M29" s="14">
        <f t="shared" si="8"/>
        <v>0</v>
      </c>
      <c r="N29" s="16">
        <f t="shared" si="9"/>
        <v>0</v>
      </c>
    </row>
    <row r="30" spans="1:14" ht="56.45" customHeight="1" x14ac:dyDescent="0.25">
      <c r="A30" s="2" t="e" vm="9">
        <v>#VALUE!</v>
      </c>
      <c r="B30" s="1" t="s">
        <v>79</v>
      </c>
      <c r="C30" s="1" t="s">
        <v>80</v>
      </c>
      <c r="D30" s="1"/>
      <c r="E30" s="4">
        <v>33.229999999999997</v>
      </c>
      <c r="F30" s="15">
        <f t="shared" si="0"/>
        <v>39.875999999999998</v>
      </c>
      <c r="G30" s="12">
        <f t="shared" si="6"/>
        <v>0</v>
      </c>
      <c r="H30" s="4">
        <v>0</v>
      </c>
      <c r="I30" s="13">
        <f t="shared" si="2"/>
        <v>0</v>
      </c>
      <c r="J30" s="14">
        <f t="shared" si="7"/>
        <v>0</v>
      </c>
      <c r="K30" s="4">
        <v>0</v>
      </c>
      <c r="L30" s="13">
        <f t="shared" si="3"/>
        <v>0</v>
      </c>
      <c r="M30" s="14">
        <f t="shared" si="8"/>
        <v>0</v>
      </c>
      <c r="N30" s="16">
        <f t="shared" si="9"/>
        <v>0</v>
      </c>
    </row>
    <row r="31" spans="1:14" ht="56.45" customHeight="1" x14ac:dyDescent="0.25">
      <c r="A31" s="2"/>
      <c r="B31" s="1" t="s">
        <v>81</v>
      </c>
      <c r="C31" s="1" t="s">
        <v>82</v>
      </c>
      <c r="D31" s="1"/>
      <c r="E31" s="4">
        <v>102.21</v>
      </c>
      <c r="F31" s="15">
        <f t="shared" si="0"/>
        <v>122.65199999999999</v>
      </c>
      <c r="G31" s="12">
        <f t="shared" si="6"/>
        <v>0</v>
      </c>
      <c r="H31" s="4">
        <v>10.23</v>
      </c>
      <c r="I31" s="13">
        <f t="shared" si="2"/>
        <v>12.276</v>
      </c>
      <c r="J31" s="14">
        <f t="shared" si="7"/>
        <v>0</v>
      </c>
      <c r="K31" s="4">
        <v>2.56</v>
      </c>
      <c r="L31" s="13">
        <f t="shared" si="3"/>
        <v>3.0720000000000001</v>
      </c>
      <c r="M31" s="14">
        <f t="shared" si="8"/>
        <v>0</v>
      </c>
      <c r="N31" s="16">
        <f t="shared" si="9"/>
        <v>0</v>
      </c>
    </row>
    <row r="32" spans="1:14" ht="56.45" customHeight="1" x14ac:dyDescent="0.25">
      <c r="A32" s="2" t="e" vm="10">
        <v>#VALUE!</v>
      </c>
      <c r="B32" s="1" t="s">
        <v>83</v>
      </c>
      <c r="C32" s="1" t="s">
        <v>84</v>
      </c>
      <c r="D32" s="1"/>
      <c r="E32" s="4">
        <v>33.229999999999997</v>
      </c>
      <c r="F32" s="15">
        <f t="shared" si="0"/>
        <v>39.875999999999998</v>
      </c>
      <c r="G32" s="12">
        <f t="shared" si="6"/>
        <v>0</v>
      </c>
      <c r="H32" s="4">
        <v>0</v>
      </c>
      <c r="I32" s="13">
        <f t="shared" si="2"/>
        <v>0</v>
      </c>
      <c r="J32" s="14">
        <f t="shared" si="7"/>
        <v>0</v>
      </c>
      <c r="K32" s="4">
        <v>0</v>
      </c>
      <c r="L32" s="13">
        <f t="shared" si="3"/>
        <v>0</v>
      </c>
      <c r="M32" s="14">
        <f t="shared" si="8"/>
        <v>0</v>
      </c>
      <c r="N32" s="16">
        <f t="shared" si="9"/>
        <v>0</v>
      </c>
    </row>
    <row r="33" spans="1:14" ht="56.45" customHeight="1" x14ac:dyDescent="0.25">
      <c r="A33" s="2"/>
      <c r="B33" s="1" t="s">
        <v>85</v>
      </c>
      <c r="C33" s="1" t="s">
        <v>86</v>
      </c>
      <c r="D33" s="1"/>
      <c r="E33" s="4">
        <v>102.21</v>
      </c>
      <c r="F33" s="15">
        <f t="shared" si="0"/>
        <v>122.65199999999999</v>
      </c>
      <c r="G33" s="12">
        <f t="shared" si="6"/>
        <v>0</v>
      </c>
      <c r="H33" s="4">
        <v>10.23</v>
      </c>
      <c r="I33" s="13">
        <f t="shared" si="2"/>
        <v>12.276</v>
      </c>
      <c r="J33" s="14">
        <f t="shared" si="7"/>
        <v>0</v>
      </c>
      <c r="K33" s="4">
        <v>2.56</v>
      </c>
      <c r="L33" s="13">
        <f t="shared" si="3"/>
        <v>3.0720000000000001</v>
      </c>
      <c r="M33" s="14">
        <f t="shared" si="8"/>
        <v>0</v>
      </c>
      <c r="N33" s="16">
        <f t="shared" si="9"/>
        <v>0</v>
      </c>
    </row>
    <row r="34" spans="1:14" ht="56.45" customHeight="1" x14ac:dyDescent="0.25">
      <c r="A34" s="2" t="e" vm="11">
        <v>#VALUE!</v>
      </c>
      <c r="B34" s="1" t="s">
        <v>87</v>
      </c>
      <c r="C34" s="1" t="s">
        <v>88</v>
      </c>
      <c r="D34" s="1"/>
      <c r="E34" s="4">
        <v>33.229999999999997</v>
      </c>
      <c r="F34" s="15">
        <f t="shared" si="0"/>
        <v>39.875999999999998</v>
      </c>
      <c r="G34" s="12">
        <f t="shared" si="6"/>
        <v>0</v>
      </c>
      <c r="H34" s="4">
        <v>0</v>
      </c>
      <c r="I34" s="13">
        <f t="shared" si="2"/>
        <v>0</v>
      </c>
      <c r="J34" s="14">
        <f t="shared" si="7"/>
        <v>0</v>
      </c>
      <c r="K34" s="4">
        <v>0</v>
      </c>
      <c r="L34" s="13">
        <f t="shared" si="3"/>
        <v>0</v>
      </c>
      <c r="M34" s="14">
        <f t="shared" si="8"/>
        <v>0</v>
      </c>
      <c r="N34" s="16">
        <f t="shared" si="9"/>
        <v>0</v>
      </c>
    </row>
    <row r="35" spans="1:14" ht="56.45" customHeight="1" x14ac:dyDescent="0.25">
      <c r="A35" s="2"/>
      <c r="B35" s="1" t="s">
        <v>89</v>
      </c>
      <c r="C35" s="1" t="s">
        <v>90</v>
      </c>
      <c r="D35" s="1"/>
      <c r="E35" s="4">
        <v>40.9</v>
      </c>
      <c r="F35" s="15">
        <f t="shared" si="0"/>
        <v>49.08</v>
      </c>
      <c r="G35" s="12">
        <f t="shared" si="6"/>
        <v>0</v>
      </c>
      <c r="H35" s="4">
        <v>10.23</v>
      </c>
      <c r="I35" s="13">
        <f t="shared" si="2"/>
        <v>12.276</v>
      </c>
      <c r="J35" s="14">
        <f t="shared" si="7"/>
        <v>0</v>
      </c>
      <c r="K35" s="4">
        <v>0.77</v>
      </c>
      <c r="L35" s="13">
        <f t="shared" si="3"/>
        <v>0.92399999999999993</v>
      </c>
      <c r="M35" s="14">
        <f t="shared" si="8"/>
        <v>0</v>
      </c>
      <c r="N35" s="16">
        <f t="shared" si="9"/>
        <v>0</v>
      </c>
    </row>
    <row r="36" spans="1:14" ht="56.45" customHeight="1" x14ac:dyDescent="0.25">
      <c r="A36" s="2" t="e" vm="12">
        <v>#VALUE!</v>
      </c>
      <c r="B36" s="1" t="s">
        <v>91</v>
      </c>
      <c r="C36" s="1" t="s">
        <v>92</v>
      </c>
      <c r="D36" s="1"/>
      <c r="E36" s="4">
        <v>33.229999999999997</v>
      </c>
      <c r="F36" s="15">
        <f t="shared" si="0"/>
        <v>39.875999999999998</v>
      </c>
      <c r="G36" s="12">
        <f t="shared" si="6"/>
        <v>0</v>
      </c>
      <c r="H36" s="4">
        <v>0</v>
      </c>
      <c r="I36" s="13">
        <f t="shared" si="2"/>
        <v>0</v>
      </c>
      <c r="J36" s="14">
        <f t="shared" si="7"/>
        <v>0</v>
      </c>
      <c r="K36" s="4">
        <v>0</v>
      </c>
      <c r="L36" s="13">
        <f t="shared" si="3"/>
        <v>0</v>
      </c>
      <c r="M36" s="14">
        <f t="shared" si="8"/>
        <v>0</v>
      </c>
      <c r="N36" s="16">
        <f t="shared" si="9"/>
        <v>0</v>
      </c>
    </row>
    <row r="37" spans="1:14" ht="56.45" customHeight="1" x14ac:dyDescent="0.25">
      <c r="A37" s="2"/>
      <c r="B37" s="1" t="s">
        <v>93</v>
      </c>
      <c r="C37" s="1" t="s">
        <v>94</v>
      </c>
      <c r="D37" s="1"/>
      <c r="E37" s="4">
        <v>76.64</v>
      </c>
      <c r="F37" s="15">
        <f t="shared" si="0"/>
        <v>91.968000000000004</v>
      </c>
      <c r="G37" s="12">
        <f t="shared" si="6"/>
        <v>0</v>
      </c>
      <c r="H37" s="4">
        <v>10.23</v>
      </c>
      <c r="I37" s="13">
        <f t="shared" si="2"/>
        <v>12.276</v>
      </c>
      <c r="J37" s="14">
        <f t="shared" si="7"/>
        <v>0</v>
      </c>
      <c r="K37" s="4">
        <v>2.56</v>
      </c>
      <c r="L37" s="13">
        <f t="shared" si="3"/>
        <v>3.0720000000000001</v>
      </c>
      <c r="M37" s="14">
        <f t="shared" si="8"/>
        <v>0</v>
      </c>
      <c r="N37" s="16">
        <f t="shared" si="9"/>
        <v>0</v>
      </c>
    </row>
    <row r="38" spans="1:14" ht="56.45" customHeight="1" x14ac:dyDescent="0.25">
      <c r="A38" s="2" t="e" vm="13">
        <v>#VALUE!</v>
      </c>
      <c r="B38" s="1" t="s">
        <v>95</v>
      </c>
      <c r="C38" s="1" t="s">
        <v>96</v>
      </c>
      <c r="D38" s="1"/>
      <c r="E38" s="4">
        <v>33.229999999999997</v>
      </c>
      <c r="F38" s="15">
        <f t="shared" si="0"/>
        <v>39.875999999999998</v>
      </c>
      <c r="G38" s="12">
        <f t="shared" si="6"/>
        <v>0</v>
      </c>
      <c r="H38" s="4">
        <v>0</v>
      </c>
      <c r="I38" s="13">
        <f t="shared" si="2"/>
        <v>0</v>
      </c>
      <c r="J38" s="14">
        <f t="shared" si="7"/>
        <v>0</v>
      </c>
      <c r="K38" s="4">
        <v>0</v>
      </c>
      <c r="L38" s="13">
        <f t="shared" si="3"/>
        <v>0</v>
      </c>
      <c r="M38" s="14">
        <f t="shared" si="8"/>
        <v>0</v>
      </c>
      <c r="N38" s="16">
        <f t="shared" si="9"/>
        <v>0</v>
      </c>
    </row>
    <row r="39" spans="1:14" ht="56.45" customHeight="1" x14ac:dyDescent="0.25">
      <c r="A39" s="2"/>
      <c r="B39" s="1" t="s">
        <v>97</v>
      </c>
      <c r="C39" s="1" t="s">
        <v>98</v>
      </c>
      <c r="D39" s="1"/>
      <c r="E39" s="4">
        <v>56.19</v>
      </c>
      <c r="F39" s="15">
        <f t="shared" si="0"/>
        <v>67.427999999999997</v>
      </c>
      <c r="G39" s="12">
        <f t="shared" si="6"/>
        <v>0</v>
      </c>
      <c r="H39" s="4">
        <v>5.1100000000000003</v>
      </c>
      <c r="I39" s="13">
        <f t="shared" si="2"/>
        <v>6.1320000000000006</v>
      </c>
      <c r="J39" s="14">
        <f t="shared" si="7"/>
        <v>0</v>
      </c>
      <c r="K39" s="4">
        <v>2.56</v>
      </c>
      <c r="L39" s="13">
        <f t="shared" si="3"/>
        <v>3.0720000000000001</v>
      </c>
      <c r="M39" s="14">
        <f t="shared" si="8"/>
        <v>0</v>
      </c>
      <c r="N39" s="16">
        <f t="shared" si="9"/>
        <v>0</v>
      </c>
    </row>
    <row r="40" spans="1:14" ht="56.45" customHeight="1" x14ac:dyDescent="0.25">
      <c r="A40" s="2"/>
      <c r="B40" s="1" t="s">
        <v>99</v>
      </c>
      <c r="C40" s="1" t="s">
        <v>100</v>
      </c>
      <c r="D40" s="1"/>
      <c r="E40" s="4">
        <v>56.19</v>
      </c>
      <c r="F40" s="15">
        <f t="shared" si="0"/>
        <v>67.427999999999997</v>
      </c>
      <c r="G40" s="12">
        <f t="shared" si="6"/>
        <v>0</v>
      </c>
      <c r="H40" s="4">
        <v>5.1100000000000003</v>
      </c>
      <c r="I40" s="13">
        <f t="shared" si="2"/>
        <v>6.1320000000000006</v>
      </c>
      <c r="J40" s="14">
        <f t="shared" si="7"/>
        <v>0</v>
      </c>
      <c r="K40" s="4">
        <v>2.56</v>
      </c>
      <c r="L40" s="13">
        <f t="shared" si="3"/>
        <v>3.0720000000000001</v>
      </c>
      <c r="M40" s="14">
        <f t="shared" si="8"/>
        <v>0</v>
      </c>
      <c r="N40" s="16">
        <f t="shared" si="9"/>
        <v>0</v>
      </c>
    </row>
    <row r="41" spans="1:14" ht="56.45" customHeight="1" x14ac:dyDescent="0.25">
      <c r="A41" s="2"/>
      <c r="B41" s="1" t="s">
        <v>101</v>
      </c>
      <c r="C41" s="1" t="s">
        <v>102</v>
      </c>
      <c r="D41" s="1"/>
      <c r="E41" s="4">
        <v>56.19</v>
      </c>
      <c r="F41" s="15">
        <f t="shared" si="0"/>
        <v>67.427999999999997</v>
      </c>
      <c r="G41" s="12">
        <f t="shared" si="6"/>
        <v>0</v>
      </c>
      <c r="H41" s="4">
        <v>5.1100000000000003</v>
      </c>
      <c r="I41" s="13">
        <f t="shared" si="2"/>
        <v>6.1320000000000006</v>
      </c>
      <c r="J41" s="14">
        <f t="shared" si="7"/>
        <v>0</v>
      </c>
      <c r="K41" s="4">
        <v>2.56</v>
      </c>
      <c r="L41" s="13">
        <f t="shared" si="3"/>
        <v>3.0720000000000001</v>
      </c>
      <c r="M41" s="14">
        <f t="shared" si="8"/>
        <v>0</v>
      </c>
      <c r="N41" s="16">
        <f t="shared" si="9"/>
        <v>0</v>
      </c>
    </row>
    <row r="42" spans="1:14" ht="56.45" customHeight="1" x14ac:dyDescent="0.25">
      <c r="A42" s="2"/>
      <c r="B42" s="1" t="s">
        <v>103</v>
      </c>
      <c r="C42" s="1" t="s">
        <v>104</v>
      </c>
      <c r="D42" s="1"/>
      <c r="E42" s="4">
        <v>56.19</v>
      </c>
      <c r="F42" s="15">
        <f t="shared" si="0"/>
        <v>67.427999999999997</v>
      </c>
      <c r="G42" s="12">
        <f t="shared" si="6"/>
        <v>0</v>
      </c>
      <c r="H42" s="4">
        <v>5.1100000000000003</v>
      </c>
      <c r="I42" s="13">
        <f t="shared" si="2"/>
        <v>6.1320000000000006</v>
      </c>
      <c r="J42" s="14">
        <f t="shared" si="7"/>
        <v>0</v>
      </c>
      <c r="K42" s="4">
        <v>2.56</v>
      </c>
      <c r="L42" s="13">
        <f t="shared" si="3"/>
        <v>3.0720000000000001</v>
      </c>
      <c r="M42" s="14">
        <f t="shared" si="8"/>
        <v>0</v>
      </c>
      <c r="N42" s="16">
        <f t="shared" si="9"/>
        <v>0</v>
      </c>
    </row>
    <row r="43" spans="1:14" ht="56.45" customHeight="1" x14ac:dyDescent="0.25">
      <c r="A43" s="2"/>
      <c r="B43" s="1" t="s">
        <v>105</v>
      </c>
      <c r="C43" s="1" t="s">
        <v>106</v>
      </c>
      <c r="D43" s="1"/>
      <c r="E43" s="4">
        <v>56.19</v>
      </c>
      <c r="F43" s="15">
        <f t="shared" si="0"/>
        <v>67.427999999999997</v>
      </c>
      <c r="G43" s="12">
        <f t="shared" si="6"/>
        <v>0</v>
      </c>
      <c r="H43" s="4">
        <v>5.1100000000000003</v>
      </c>
      <c r="I43" s="13">
        <f t="shared" si="2"/>
        <v>6.1320000000000006</v>
      </c>
      <c r="J43" s="14">
        <f t="shared" si="7"/>
        <v>0</v>
      </c>
      <c r="K43" s="4">
        <v>2.56</v>
      </c>
      <c r="L43" s="13">
        <f t="shared" si="3"/>
        <v>3.0720000000000001</v>
      </c>
      <c r="M43" s="14">
        <f t="shared" si="8"/>
        <v>0</v>
      </c>
      <c r="N43" s="16">
        <f t="shared" si="9"/>
        <v>0</v>
      </c>
    </row>
    <row r="44" spans="1:14" ht="56.45" customHeight="1" x14ac:dyDescent="0.25">
      <c r="A44" s="2"/>
      <c r="B44" s="1" t="s">
        <v>107</v>
      </c>
      <c r="C44" s="1" t="s">
        <v>108</v>
      </c>
      <c r="D44" s="1"/>
      <c r="E44" s="4">
        <v>56.19</v>
      </c>
      <c r="F44" s="15">
        <f t="shared" si="0"/>
        <v>67.427999999999997</v>
      </c>
      <c r="G44" s="12">
        <f t="shared" si="6"/>
        <v>0</v>
      </c>
      <c r="H44" s="4">
        <v>5.1100000000000003</v>
      </c>
      <c r="I44" s="13">
        <f t="shared" si="2"/>
        <v>6.1320000000000006</v>
      </c>
      <c r="J44" s="14">
        <f t="shared" si="7"/>
        <v>0</v>
      </c>
      <c r="K44" s="4">
        <v>2.56</v>
      </c>
      <c r="L44" s="13">
        <f t="shared" si="3"/>
        <v>3.0720000000000001</v>
      </c>
      <c r="M44" s="14">
        <f t="shared" si="8"/>
        <v>0</v>
      </c>
      <c r="N44" s="16">
        <f t="shared" si="9"/>
        <v>0</v>
      </c>
    </row>
    <row r="45" spans="1:14" ht="56.45" customHeight="1" x14ac:dyDescent="0.25">
      <c r="A45" s="2"/>
      <c r="B45" s="1" t="s">
        <v>109</v>
      </c>
      <c r="C45" s="1" t="s">
        <v>110</v>
      </c>
      <c r="D45" s="1"/>
      <c r="E45" s="4">
        <v>56.19</v>
      </c>
      <c r="F45" s="15">
        <f t="shared" si="0"/>
        <v>67.427999999999997</v>
      </c>
      <c r="G45" s="12">
        <f t="shared" si="6"/>
        <v>0</v>
      </c>
      <c r="H45" s="4">
        <v>5.1100000000000003</v>
      </c>
      <c r="I45" s="13">
        <f t="shared" si="2"/>
        <v>6.1320000000000006</v>
      </c>
      <c r="J45" s="14">
        <f t="shared" si="7"/>
        <v>0</v>
      </c>
      <c r="K45" s="4">
        <v>2.56</v>
      </c>
      <c r="L45" s="13">
        <f t="shared" si="3"/>
        <v>3.0720000000000001</v>
      </c>
      <c r="M45" s="14">
        <f t="shared" si="8"/>
        <v>0</v>
      </c>
      <c r="N45" s="16">
        <f t="shared" si="9"/>
        <v>0</v>
      </c>
    </row>
    <row r="46" spans="1:14" ht="56.45" customHeight="1" x14ac:dyDescent="0.25">
      <c r="A46" s="2"/>
      <c r="B46" s="1" t="s">
        <v>111</v>
      </c>
      <c r="C46" s="1" t="s">
        <v>112</v>
      </c>
      <c r="D46" s="1"/>
      <c r="E46" s="4">
        <v>56.19</v>
      </c>
      <c r="F46" s="15">
        <f t="shared" si="0"/>
        <v>67.427999999999997</v>
      </c>
      <c r="G46" s="12">
        <f t="shared" si="6"/>
        <v>0</v>
      </c>
      <c r="H46" s="4">
        <v>5.1100000000000003</v>
      </c>
      <c r="I46" s="13">
        <f t="shared" si="2"/>
        <v>6.1320000000000006</v>
      </c>
      <c r="J46" s="14">
        <f t="shared" si="7"/>
        <v>0</v>
      </c>
      <c r="K46" s="4">
        <v>2.56</v>
      </c>
      <c r="L46" s="13">
        <f t="shared" si="3"/>
        <v>3.0720000000000001</v>
      </c>
      <c r="M46" s="14">
        <f t="shared" si="8"/>
        <v>0</v>
      </c>
      <c r="N46" s="16">
        <f t="shared" si="9"/>
        <v>0</v>
      </c>
    </row>
    <row r="47" spans="1:14" ht="56.45" customHeight="1" x14ac:dyDescent="0.25">
      <c r="A47" s="2"/>
      <c r="B47" s="1" t="s">
        <v>113</v>
      </c>
      <c r="C47" s="1" t="s">
        <v>114</v>
      </c>
      <c r="D47" s="1"/>
      <c r="E47" s="4">
        <v>56.19</v>
      </c>
      <c r="F47" s="15">
        <f t="shared" si="0"/>
        <v>67.427999999999997</v>
      </c>
      <c r="G47" s="12">
        <f t="shared" si="6"/>
        <v>0</v>
      </c>
      <c r="H47" s="4">
        <v>5.1100000000000003</v>
      </c>
      <c r="I47" s="13">
        <f t="shared" si="2"/>
        <v>6.1320000000000006</v>
      </c>
      <c r="J47" s="14">
        <f t="shared" si="7"/>
        <v>0</v>
      </c>
      <c r="K47" s="4">
        <v>2.56</v>
      </c>
      <c r="L47" s="13">
        <f t="shared" si="3"/>
        <v>3.0720000000000001</v>
      </c>
      <c r="M47" s="14">
        <f t="shared" si="8"/>
        <v>0</v>
      </c>
      <c r="N47" s="16">
        <f t="shared" si="9"/>
        <v>0</v>
      </c>
    </row>
    <row r="48" spans="1:14" ht="56.45" customHeight="1" x14ac:dyDescent="0.25">
      <c r="A48" s="2"/>
      <c r="B48" s="1" t="s">
        <v>115</v>
      </c>
      <c r="C48" s="1" t="s">
        <v>116</v>
      </c>
      <c r="D48" s="1"/>
      <c r="E48" s="4">
        <v>56.19</v>
      </c>
      <c r="F48" s="15">
        <f t="shared" si="0"/>
        <v>67.427999999999997</v>
      </c>
      <c r="G48" s="12">
        <f t="shared" si="6"/>
        <v>0</v>
      </c>
      <c r="H48" s="4">
        <v>5.1100000000000003</v>
      </c>
      <c r="I48" s="13">
        <f t="shared" si="2"/>
        <v>6.1320000000000006</v>
      </c>
      <c r="J48" s="14">
        <f t="shared" si="7"/>
        <v>0</v>
      </c>
      <c r="K48" s="4">
        <v>2.56</v>
      </c>
      <c r="L48" s="13">
        <f t="shared" si="3"/>
        <v>3.0720000000000001</v>
      </c>
      <c r="M48" s="14">
        <f t="shared" si="8"/>
        <v>0</v>
      </c>
      <c r="N48" s="16">
        <f t="shared" si="9"/>
        <v>0</v>
      </c>
    </row>
    <row r="49" spans="1:14" ht="56.45" customHeight="1" x14ac:dyDescent="0.25">
      <c r="A49" s="2"/>
      <c r="B49" s="1" t="s">
        <v>117</v>
      </c>
      <c r="C49" s="1" t="s">
        <v>118</v>
      </c>
      <c r="D49" s="1"/>
      <c r="E49" s="4">
        <v>56.19</v>
      </c>
      <c r="F49" s="15">
        <f t="shared" si="0"/>
        <v>67.427999999999997</v>
      </c>
      <c r="G49" s="12">
        <f t="shared" si="6"/>
        <v>0</v>
      </c>
      <c r="H49" s="4">
        <v>5.1100000000000003</v>
      </c>
      <c r="I49" s="13">
        <f t="shared" si="2"/>
        <v>6.1320000000000006</v>
      </c>
      <c r="J49" s="14">
        <f t="shared" si="7"/>
        <v>0</v>
      </c>
      <c r="K49" s="4">
        <v>2.56</v>
      </c>
      <c r="L49" s="13">
        <f t="shared" si="3"/>
        <v>3.0720000000000001</v>
      </c>
      <c r="M49" s="14">
        <f t="shared" si="8"/>
        <v>0</v>
      </c>
      <c r="N49" s="16">
        <f t="shared" si="9"/>
        <v>0</v>
      </c>
    </row>
    <row r="50" spans="1:14" ht="56.45" customHeight="1" x14ac:dyDescent="0.25">
      <c r="A50" s="2"/>
      <c r="B50" s="1" t="s">
        <v>119</v>
      </c>
      <c r="C50" s="1" t="s">
        <v>120</v>
      </c>
      <c r="D50" s="1"/>
      <c r="E50" s="4">
        <v>43.45</v>
      </c>
      <c r="F50" s="15">
        <f t="shared" si="0"/>
        <v>52.14</v>
      </c>
      <c r="G50" s="12">
        <f t="shared" si="6"/>
        <v>0</v>
      </c>
      <c r="H50" s="4">
        <v>2.0499999999999998</v>
      </c>
      <c r="I50" s="13">
        <f t="shared" si="2"/>
        <v>2.4599999999999995</v>
      </c>
      <c r="J50" s="14">
        <f t="shared" si="7"/>
        <v>0</v>
      </c>
      <c r="K50" s="4">
        <v>0.77</v>
      </c>
      <c r="L50" s="13">
        <f t="shared" si="3"/>
        <v>0.92399999999999993</v>
      </c>
      <c r="M50" s="14">
        <f t="shared" si="8"/>
        <v>0</v>
      </c>
      <c r="N50" s="16">
        <f t="shared" si="9"/>
        <v>0</v>
      </c>
    </row>
    <row r="51" spans="1:14" ht="56.45" customHeight="1" x14ac:dyDescent="0.25">
      <c r="A51" s="2"/>
      <c r="B51" s="1" t="s">
        <v>121</v>
      </c>
      <c r="C51" s="1" t="s">
        <v>122</v>
      </c>
      <c r="D51" s="1"/>
      <c r="E51" s="4">
        <v>43.45</v>
      </c>
      <c r="F51" s="15">
        <f t="shared" si="0"/>
        <v>52.14</v>
      </c>
      <c r="G51" s="12">
        <f t="shared" si="6"/>
        <v>0</v>
      </c>
      <c r="H51" s="4">
        <v>2.0499999999999998</v>
      </c>
      <c r="I51" s="13">
        <f t="shared" si="2"/>
        <v>2.4599999999999995</v>
      </c>
      <c r="J51" s="14">
        <f t="shared" si="7"/>
        <v>0</v>
      </c>
      <c r="K51" s="4">
        <v>0.77</v>
      </c>
      <c r="L51" s="13">
        <f t="shared" si="3"/>
        <v>0.92399999999999993</v>
      </c>
      <c r="M51" s="14">
        <f t="shared" si="8"/>
        <v>0</v>
      </c>
      <c r="N51" s="16">
        <f t="shared" si="9"/>
        <v>0</v>
      </c>
    </row>
    <row r="52" spans="1:14" ht="56.45" customHeight="1" x14ac:dyDescent="0.25">
      <c r="A52" s="2"/>
      <c r="B52" s="1" t="s">
        <v>123</v>
      </c>
      <c r="C52" s="1" t="s">
        <v>124</v>
      </c>
      <c r="D52" s="1"/>
      <c r="E52" s="4">
        <v>43.45</v>
      </c>
      <c r="F52" s="15">
        <f t="shared" si="0"/>
        <v>52.14</v>
      </c>
      <c r="G52" s="12">
        <f t="shared" si="6"/>
        <v>0</v>
      </c>
      <c r="H52" s="4">
        <v>2.0499999999999998</v>
      </c>
      <c r="I52" s="13">
        <f t="shared" si="2"/>
        <v>2.4599999999999995</v>
      </c>
      <c r="J52" s="14">
        <f t="shared" si="7"/>
        <v>0</v>
      </c>
      <c r="K52" s="4">
        <v>0.77</v>
      </c>
      <c r="L52" s="13">
        <f t="shared" si="3"/>
        <v>0.92399999999999993</v>
      </c>
      <c r="M52" s="14">
        <f t="shared" si="8"/>
        <v>0</v>
      </c>
      <c r="N52" s="16">
        <f t="shared" si="9"/>
        <v>0</v>
      </c>
    </row>
    <row r="53" spans="1:14" ht="56.45" customHeight="1" x14ac:dyDescent="0.25">
      <c r="A53" s="2"/>
      <c r="B53" s="1" t="s">
        <v>125</v>
      </c>
      <c r="C53" s="1" t="s">
        <v>126</v>
      </c>
      <c r="D53" s="1"/>
      <c r="E53" s="4">
        <v>43.45</v>
      </c>
      <c r="F53" s="15">
        <f t="shared" si="0"/>
        <v>52.14</v>
      </c>
      <c r="G53" s="12">
        <f t="shared" si="6"/>
        <v>0</v>
      </c>
      <c r="H53" s="4">
        <v>2.0499999999999998</v>
      </c>
      <c r="I53" s="13">
        <f t="shared" si="2"/>
        <v>2.4599999999999995</v>
      </c>
      <c r="J53" s="14">
        <f t="shared" si="7"/>
        <v>0</v>
      </c>
      <c r="K53" s="4">
        <v>0.77</v>
      </c>
      <c r="L53" s="13">
        <f t="shared" si="3"/>
        <v>0.92399999999999993</v>
      </c>
      <c r="M53" s="14">
        <f t="shared" si="8"/>
        <v>0</v>
      </c>
      <c r="N53" s="16">
        <f t="shared" si="9"/>
        <v>0</v>
      </c>
    </row>
    <row r="54" spans="1:14" ht="56.45" customHeight="1" x14ac:dyDescent="0.25">
      <c r="A54" s="2"/>
      <c r="B54" s="1" t="s">
        <v>127</v>
      </c>
      <c r="C54" s="1" t="s">
        <v>128</v>
      </c>
      <c r="D54" s="1"/>
      <c r="E54" s="4">
        <v>51.12</v>
      </c>
      <c r="F54" s="15">
        <f t="shared" si="0"/>
        <v>61.343999999999994</v>
      </c>
      <c r="G54" s="12">
        <f t="shared" si="6"/>
        <v>0</v>
      </c>
      <c r="H54" s="4">
        <v>5.1100000000000003</v>
      </c>
      <c r="I54" s="13">
        <f t="shared" si="2"/>
        <v>6.1320000000000006</v>
      </c>
      <c r="J54" s="14">
        <f t="shared" si="7"/>
        <v>0</v>
      </c>
      <c r="K54" s="4">
        <v>2.56</v>
      </c>
      <c r="L54" s="13">
        <f t="shared" si="3"/>
        <v>3.0720000000000001</v>
      </c>
      <c r="M54" s="14">
        <f t="shared" si="8"/>
        <v>0</v>
      </c>
      <c r="N54" s="16">
        <f t="shared" si="9"/>
        <v>0</v>
      </c>
    </row>
    <row r="55" spans="1:14" ht="56.45" customHeight="1" x14ac:dyDescent="0.25">
      <c r="A55" s="2"/>
      <c r="B55" s="1" t="s">
        <v>129</v>
      </c>
      <c r="C55" s="1" t="s">
        <v>130</v>
      </c>
      <c r="D55" s="1"/>
      <c r="E55" s="4">
        <v>51.12</v>
      </c>
      <c r="F55" s="15">
        <f t="shared" si="0"/>
        <v>61.343999999999994</v>
      </c>
      <c r="G55" s="12">
        <f t="shared" si="6"/>
        <v>0</v>
      </c>
      <c r="H55" s="4">
        <v>5.1100000000000003</v>
      </c>
      <c r="I55" s="13">
        <f t="shared" si="2"/>
        <v>6.1320000000000006</v>
      </c>
      <c r="J55" s="14">
        <f t="shared" si="7"/>
        <v>0</v>
      </c>
      <c r="K55" s="4">
        <v>2.56</v>
      </c>
      <c r="L55" s="13">
        <f t="shared" si="3"/>
        <v>3.0720000000000001</v>
      </c>
      <c r="M55" s="14">
        <f t="shared" si="8"/>
        <v>0</v>
      </c>
      <c r="N55" s="16">
        <f t="shared" si="9"/>
        <v>0</v>
      </c>
    </row>
    <row r="56" spans="1:14" ht="56.45" customHeight="1" x14ac:dyDescent="0.25">
      <c r="A56" s="2"/>
      <c r="B56" s="1" t="s">
        <v>131</v>
      </c>
      <c r="C56" s="1" t="s">
        <v>132</v>
      </c>
      <c r="D56" s="1"/>
      <c r="E56" s="4">
        <v>51.12</v>
      </c>
      <c r="F56" s="15">
        <f t="shared" si="0"/>
        <v>61.343999999999994</v>
      </c>
      <c r="G56" s="12">
        <f t="shared" si="6"/>
        <v>0</v>
      </c>
      <c r="H56" s="4">
        <v>5.1100000000000003</v>
      </c>
      <c r="I56" s="13">
        <f t="shared" si="2"/>
        <v>6.1320000000000006</v>
      </c>
      <c r="J56" s="14">
        <f t="shared" si="7"/>
        <v>0</v>
      </c>
      <c r="K56" s="4">
        <v>2.56</v>
      </c>
      <c r="L56" s="13">
        <f t="shared" si="3"/>
        <v>3.0720000000000001</v>
      </c>
      <c r="M56" s="14">
        <f t="shared" si="8"/>
        <v>0</v>
      </c>
      <c r="N56" s="16">
        <f t="shared" si="9"/>
        <v>0</v>
      </c>
    </row>
    <row r="57" spans="1:14" ht="56.45" customHeight="1" x14ac:dyDescent="0.25">
      <c r="A57" s="2"/>
      <c r="B57" s="1" t="s">
        <v>133</v>
      </c>
      <c r="C57" s="1" t="s">
        <v>134</v>
      </c>
      <c r="D57" s="1"/>
      <c r="E57" s="4">
        <v>51.12</v>
      </c>
      <c r="F57" s="15">
        <f t="shared" si="0"/>
        <v>61.343999999999994</v>
      </c>
      <c r="G57" s="12">
        <f t="shared" si="6"/>
        <v>0</v>
      </c>
      <c r="H57" s="4">
        <v>5.1100000000000003</v>
      </c>
      <c r="I57" s="13">
        <f t="shared" si="2"/>
        <v>6.1320000000000006</v>
      </c>
      <c r="J57" s="14">
        <f t="shared" si="7"/>
        <v>0</v>
      </c>
      <c r="K57" s="4">
        <v>2.56</v>
      </c>
      <c r="L57" s="13">
        <f t="shared" si="3"/>
        <v>3.0720000000000001</v>
      </c>
      <c r="M57" s="14">
        <f t="shared" si="8"/>
        <v>0</v>
      </c>
      <c r="N57" s="16">
        <f t="shared" si="9"/>
        <v>0</v>
      </c>
    </row>
    <row r="58" spans="1:14" ht="56.45" customHeight="1" x14ac:dyDescent="0.25">
      <c r="A58" s="2"/>
      <c r="B58" s="1" t="s">
        <v>135</v>
      </c>
      <c r="C58" s="1" t="s">
        <v>136</v>
      </c>
      <c r="D58" s="1"/>
      <c r="E58" s="4">
        <v>51.12</v>
      </c>
      <c r="F58" s="15">
        <f t="shared" si="0"/>
        <v>61.343999999999994</v>
      </c>
      <c r="G58" s="12">
        <f t="shared" si="6"/>
        <v>0</v>
      </c>
      <c r="H58" s="4">
        <v>5.1100000000000003</v>
      </c>
      <c r="I58" s="13">
        <f t="shared" si="2"/>
        <v>6.1320000000000006</v>
      </c>
      <c r="J58" s="14">
        <f t="shared" si="7"/>
        <v>0</v>
      </c>
      <c r="K58" s="4">
        <v>2.56</v>
      </c>
      <c r="L58" s="13">
        <f t="shared" si="3"/>
        <v>3.0720000000000001</v>
      </c>
      <c r="M58" s="14">
        <f t="shared" si="8"/>
        <v>0</v>
      </c>
      <c r="N58" s="16">
        <f t="shared" si="9"/>
        <v>0</v>
      </c>
    </row>
    <row r="59" spans="1:14" ht="56.45" customHeight="1" x14ac:dyDescent="0.25">
      <c r="A59" s="2"/>
      <c r="B59" s="1" t="s">
        <v>137</v>
      </c>
      <c r="C59" s="1" t="s">
        <v>138</v>
      </c>
      <c r="D59" s="1"/>
      <c r="E59" s="4">
        <v>51.12</v>
      </c>
      <c r="F59" s="15">
        <f t="shared" si="0"/>
        <v>61.343999999999994</v>
      </c>
      <c r="G59" s="12">
        <f t="shared" si="6"/>
        <v>0</v>
      </c>
      <c r="H59" s="4">
        <v>5.1100000000000003</v>
      </c>
      <c r="I59" s="13">
        <f t="shared" si="2"/>
        <v>6.1320000000000006</v>
      </c>
      <c r="J59" s="14">
        <f t="shared" si="7"/>
        <v>0</v>
      </c>
      <c r="K59" s="4">
        <v>2.56</v>
      </c>
      <c r="L59" s="13">
        <f t="shared" si="3"/>
        <v>3.0720000000000001</v>
      </c>
      <c r="M59" s="14">
        <f t="shared" si="8"/>
        <v>0</v>
      </c>
      <c r="N59" s="16">
        <f t="shared" si="9"/>
        <v>0</v>
      </c>
    </row>
    <row r="60" spans="1:14" ht="56.45" customHeight="1" x14ac:dyDescent="0.25">
      <c r="A60" s="2"/>
      <c r="B60" s="1" t="s">
        <v>139</v>
      </c>
      <c r="C60" s="1" t="s">
        <v>140</v>
      </c>
      <c r="D60" s="1"/>
      <c r="E60" s="4">
        <v>51.12</v>
      </c>
      <c r="F60" s="15">
        <f t="shared" si="0"/>
        <v>61.343999999999994</v>
      </c>
      <c r="G60" s="12">
        <f t="shared" si="6"/>
        <v>0</v>
      </c>
      <c r="H60" s="4">
        <v>5.1100000000000003</v>
      </c>
      <c r="I60" s="13">
        <f t="shared" si="2"/>
        <v>6.1320000000000006</v>
      </c>
      <c r="J60" s="14">
        <f t="shared" si="7"/>
        <v>0</v>
      </c>
      <c r="K60" s="4">
        <v>2.56</v>
      </c>
      <c r="L60" s="13">
        <f t="shared" si="3"/>
        <v>3.0720000000000001</v>
      </c>
      <c r="M60" s="14">
        <f t="shared" si="8"/>
        <v>0</v>
      </c>
      <c r="N60" s="16">
        <f t="shared" si="9"/>
        <v>0</v>
      </c>
    </row>
    <row r="61" spans="1:14" ht="56.45" customHeight="1" x14ac:dyDescent="0.25">
      <c r="A61" s="2"/>
      <c r="B61" s="1" t="s">
        <v>141</v>
      </c>
      <c r="C61" s="1" t="s">
        <v>142</v>
      </c>
      <c r="D61" s="1"/>
      <c r="E61" s="4">
        <v>51.12</v>
      </c>
      <c r="F61" s="15">
        <f t="shared" si="0"/>
        <v>61.343999999999994</v>
      </c>
      <c r="G61" s="12">
        <f t="shared" si="6"/>
        <v>0</v>
      </c>
      <c r="H61" s="4">
        <v>5.1100000000000003</v>
      </c>
      <c r="I61" s="13">
        <f t="shared" si="2"/>
        <v>6.1320000000000006</v>
      </c>
      <c r="J61" s="14">
        <f t="shared" si="7"/>
        <v>0</v>
      </c>
      <c r="K61" s="4">
        <v>2.56</v>
      </c>
      <c r="L61" s="13">
        <f t="shared" si="3"/>
        <v>3.0720000000000001</v>
      </c>
      <c r="M61" s="14">
        <f t="shared" si="8"/>
        <v>0</v>
      </c>
      <c r="N61" s="16">
        <f t="shared" si="9"/>
        <v>0</v>
      </c>
    </row>
    <row r="62" spans="1:14" ht="56.45" customHeight="1" x14ac:dyDescent="0.25">
      <c r="A62" s="2"/>
      <c r="B62" s="1" t="s">
        <v>143</v>
      </c>
      <c r="C62" s="1" t="s">
        <v>144</v>
      </c>
      <c r="D62" s="1"/>
      <c r="E62" s="4">
        <v>51.12</v>
      </c>
      <c r="F62" s="15">
        <f t="shared" si="0"/>
        <v>61.343999999999994</v>
      </c>
      <c r="G62" s="12">
        <f t="shared" si="6"/>
        <v>0</v>
      </c>
      <c r="H62" s="4">
        <v>5.1100000000000003</v>
      </c>
      <c r="I62" s="13">
        <f t="shared" si="2"/>
        <v>6.1320000000000006</v>
      </c>
      <c r="J62" s="14">
        <f t="shared" si="7"/>
        <v>0</v>
      </c>
      <c r="K62" s="4">
        <v>2.56</v>
      </c>
      <c r="L62" s="13">
        <f t="shared" si="3"/>
        <v>3.0720000000000001</v>
      </c>
      <c r="M62" s="14">
        <f t="shared" si="8"/>
        <v>0</v>
      </c>
      <c r="N62" s="16">
        <f t="shared" si="9"/>
        <v>0</v>
      </c>
    </row>
    <row r="63" spans="1:14" ht="56.45" customHeight="1" x14ac:dyDescent="0.25">
      <c r="A63" s="2"/>
      <c r="B63" s="1" t="s">
        <v>145</v>
      </c>
      <c r="C63" s="1" t="s">
        <v>146</v>
      </c>
      <c r="D63" s="1"/>
      <c r="E63" s="4">
        <v>51.12</v>
      </c>
      <c r="F63" s="15">
        <f t="shared" si="0"/>
        <v>61.343999999999994</v>
      </c>
      <c r="G63" s="12">
        <f t="shared" si="6"/>
        <v>0</v>
      </c>
      <c r="H63" s="4">
        <v>5.1100000000000003</v>
      </c>
      <c r="I63" s="13">
        <f t="shared" si="2"/>
        <v>6.1320000000000006</v>
      </c>
      <c r="J63" s="14">
        <f t="shared" si="7"/>
        <v>0</v>
      </c>
      <c r="K63" s="4">
        <v>2.56</v>
      </c>
      <c r="L63" s="13">
        <f t="shared" si="3"/>
        <v>3.0720000000000001</v>
      </c>
      <c r="M63" s="14">
        <f t="shared" si="8"/>
        <v>0</v>
      </c>
      <c r="N63" s="16">
        <f t="shared" si="9"/>
        <v>0</v>
      </c>
    </row>
    <row r="64" spans="1:14" ht="56.45" customHeight="1" x14ac:dyDescent="0.25">
      <c r="A64" s="2"/>
      <c r="B64" s="1" t="s">
        <v>147</v>
      </c>
      <c r="C64" s="1" t="s">
        <v>148</v>
      </c>
      <c r="D64" s="1"/>
      <c r="E64" s="4">
        <v>219.8</v>
      </c>
      <c r="F64" s="15">
        <f t="shared" si="0"/>
        <v>263.76</v>
      </c>
      <c r="G64" s="12">
        <f t="shared" si="6"/>
        <v>0</v>
      </c>
      <c r="H64" s="4">
        <v>10.23</v>
      </c>
      <c r="I64" s="13">
        <f t="shared" si="2"/>
        <v>12.276</v>
      </c>
      <c r="J64" s="14">
        <f t="shared" si="7"/>
        <v>0</v>
      </c>
      <c r="K64" s="4">
        <v>4.09</v>
      </c>
      <c r="L64" s="13">
        <f t="shared" si="3"/>
        <v>4.9079999999999995</v>
      </c>
      <c r="M64" s="14">
        <f t="shared" si="8"/>
        <v>0</v>
      </c>
      <c r="N64" s="16">
        <f t="shared" si="9"/>
        <v>0</v>
      </c>
    </row>
    <row r="65" spans="1:14" ht="56.45" customHeight="1" x14ac:dyDescent="0.25">
      <c r="A65" s="2"/>
      <c r="B65" s="1" t="s">
        <v>149</v>
      </c>
      <c r="C65" s="1" t="s">
        <v>150</v>
      </c>
      <c r="D65" s="1"/>
      <c r="E65" s="4">
        <v>240.26</v>
      </c>
      <c r="F65" s="15">
        <f t="shared" si="0"/>
        <v>288.31199999999995</v>
      </c>
      <c r="G65" s="12">
        <f t="shared" si="6"/>
        <v>0</v>
      </c>
      <c r="H65" s="4">
        <v>23.01</v>
      </c>
      <c r="I65" s="13">
        <f t="shared" si="2"/>
        <v>27.612000000000002</v>
      </c>
      <c r="J65" s="14">
        <f t="shared" si="7"/>
        <v>0</v>
      </c>
      <c r="K65" s="4">
        <v>8.9499999999999993</v>
      </c>
      <c r="L65" s="13">
        <f t="shared" si="3"/>
        <v>10.739999999999998</v>
      </c>
      <c r="M65" s="14">
        <f t="shared" si="8"/>
        <v>0</v>
      </c>
      <c r="N65" s="16">
        <f t="shared" si="9"/>
        <v>0</v>
      </c>
    </row>
    <row r="66" spans="1:14" ht="56.45" customHeight="1" x14ac:dyDescent="0.25">
      <c r="A66" s="2"/>
      <c r="B66" s="1" t="s">
        <v>151</v>
      </c>
      <c r="C66" s="1" t="s">
        <v>152</v>
      </c>
      <c r="D66" s="1"/>
      <c r="E66" s="4">
        <v>230.03</v>
      </c>
      <c r="F66" s="15">
        <f t="shared" si="0"/>
        <v>276.036</v>
      </c>
      <c r="G66" s="12">
        <f t="shared" si="6"/>
        <v>0</v>
      </c>
      <c r="H66" s="4">
        <v>14.06</v>
      </c>
      <c r="I66" s="13">
        <f t="shared" si="2"/>
        <v>16.872</v>
      </c>
      <c r="J66" s="14">
        <f t="shared" si="7"/>
        <v>0</v>
      </c>
      <c r="K66" s="4">
        <v>8.9499999999999993</v>
      </c>
      <c r="L66" s="13">
        <f t="shared" si="3"/>
        <v>10.739999999999998</v>
      </c>
      <c r="M66" s="14">
        <f t="shared" si="8"/>
        <v>0</v>
      </c>
      <c r="N66" s="16">
        <f t="shared" si="9"/>
        <v>0</v>
      </c>
    </row>
    <row r="67" spans="1:14" ht="56.45" customHeight="1" x14ac:dyDescent="0.25">
      <c r="A67" s="2"/>
      <c r="B67" s="1" t="s">
        <v>153</v>
      </c>
      <c r="C67" s="1" t="s">
        <v>154</v>
      </c>
      <c r="D67" s="1"/>
      <c r="E67" s="4">
        <v>117.55</v>
      </c>
      <c r="F67" s="15">
        <f t="shared" ref="F67:F130" si="10">E67*1.2</f>
        <v>141.06</v>
      </c>
      <c r="G67" s="12">
        <f t="shared" si="6"/>
        <v>0</v>
      </c>
      <c r="H67" s="4">
        <v>10.23</v>
      </c>
      <c r="I67" s="13">
        <f t="shared" ref="I67:I130" si="11">H67*1.2</f>
        <v>12.276</v>
      </c>
      <c r="J67" s="14">
        <f t="shared" si="7"/>
        <v>0</v>
      </c>
      <c r="K67" s="4">
        <v>2.56</v>
      </c>
      <c r="L67" s="13">
        <f t="shared" ref="L67:L130" si="12">K67*1.2</f>
        <v>3.0720000000000001</v>
      </c>
      <c r="M67" s="14">
        <f t="shared" si="8"/>
        <v>0</v>
      </c>
      <c r="N67" s="16">
        <f t="shared" si="9"/>
        <v>0</v>
      </c>
    </row>
    <row r="68" spans="1:14" ht="56.45" customHeight="1" x14ac:dyDescent="0.25">
      <c r="A68" s="2"/>
      <c r="B68" s="1" t="s">
        <v>155</v>
      </c>
      <c r="C68" s="1" t="s">
        <v>156</v>
      </c>
      <c r="D68" s="1"/>
      <c r="E68" s="4">
        <v>66.42</v>
      </c>
      <c r="F68" s="15">
        <f t="shared" si="10"/>
        <v>79.703999999999994</v>
      </c>
      <c r="G68" s="12">
        <f t="shared" ref="G68:G131" si="13">F68*D68</f>
        <v>0</v>
      </c>
      <c r="H68" s="4">
        <v>0</v>
      </c>
      <c r="I68" s="13">
        <f t="shared" si="11"/>
        <v>0</v>
      </c>
      <c r="J68" s="14">
        <f t="shared" ref="J68:J131" si="14">D68*I68</f>
        <v>0</v>
      </c>
      <c r="K68" s="4">
        <v>0</v>
      </c>
      <c r="L68" s="13">
        <f t="shared" si="12"/>
        <v>0</v>
      </c>
      <c r="M68" s="14">
        <f t="shared" ref="M68:M131" si="15">D68*L68</f>
        <v>0</v>
      </c>
      <c r="N68" s="16">
        <f t="shared" ref="N68:N131" si="16">G68+J68+M68</f>
        <v>0</v>
      </c>
    </row>
    <row r="69" spans="1:14" ht="56.45" customHeight="1" x14ac:dyDescent="0.25">
      <c r="A69" s="2"/>
      <c r="B69" s="1" t="s">
        <v>157</v>
      </c>
      <c r="C69" s="1" t="s">
        <v>158</v>
      </c>
      <c r="D69" s="1"/>
      <c r="E69" s="4">
        <v>230.03</v>
      </c>
      <c r="F69" s="15">
        <f t="shared" si="10"/>
        <v>276.036</v>
      </c>
      <c r="G69" s="12">
        <f t="shared" si="13"/>
        <v>0</v>
      </c>
      <c r="H69" s="4">
        <v>38.35</v>
      </c>
      <c r="I69" s="13">
        <f t="shared" si="11"/>
        <v>46.02</v>
      </c>
      <c r="J69" s="14">
        <f t="shared" si="14"/>
        <v>0</v>
      </c>
      <c r="K69" s="4">
        <v>24.29</v>
      </c>
      <c r="L69" s="13">
        <f t="shared" si="12"/>
        <v>29.147999999999996</v>
      </c>
      <c r="M69" s="14">
        <f t="shared" si="15"/>
        <v>0</v>
      </c>
      <c r="N69" s="16">
        <f t="shared" si="16"/>
        <v>0</v>
      </c>
    </row>
    <row r="70" spans="1:14" ht="56.45" customHeight="1" x14ac:dyDescent="0.25">
      <c r="A70" s="2"/>
      <c r="B70" s="1" t="s">
        <v>5</v>
      </c>
      <c r="C70" s="1" t="s">
        <v>6</v>
      </c>
      <c r="D70" s="1"/>
      <c r="E70" s="4">
        <v>270.93</v>
      </c>
      <c r="F70" s="15">
        <f t="shared" si="10"/>
        <v>325.11599999999999</v>
      </c>
      <c r="G70" s="12">
        <f t="shared" si="13"/>
        <v>0</v>
      </c>
      <c r="H70" s="4">
        <v>38.35</v>
      </c>
      <c r="I70" s="13">
        <f t="shared" si="11"/>
        <v>46.02</v>
      </c>
      <c r="J70" s="14">
        <f t="shared" si="14"/>
        <v>0</v>
      </c>
      <c r="K70" s="4">
        <v>14.06</v>
      </c>
      <c r="L70" s="13">
        <f t="shared" si="12"/>
        <v>16.872</v>
      </c>
      <c r="M70" s="14">
        <f t="shared" si="15"/>
        <v>0</v>
      </c>
      <c r="N70" s="16">
        <f t="shared" si="16"/>
        <v>0</v>
      </c>
    </row>
    <row r="71" spans="1:14" ht="56.45" customHeight="1" x14ac:dyDescent="0.25">
      <c r="A71" s="2"/>
      <c r="B71" s="1" t="s">
        <v>159</v>
      </c>
      <c r="C71" s="1" t="s">
        <v>160</v>
      </c>
      <c r="D71" s="1"/>
      <c r="E71" s="4">
        <v>322.06</v>
      </c>
      <c r="F71" s="15">
        <f t="shared" si="10"/>
        <v>386.47199999999998</v>
      </c>
      <c r="G71" s="12">
        <f t="shared" si="13"/>
        <v>0</v>
      </c>
      <c r="H71" s="4">
        <v>38.35</v>
      </c>
      <c r="I71" s="13">
        <f t="shared" si="11"/>
        <v>46.02</v>
      </c>
      <c r="J71" s="14">
        <f t="shared" si="14"/>
        <v>0</v>
      </c>
      <c r="K71" s="4">
        <v>0.77</v>
      </c>
      <c r="L71" s="13">
        <f t="shared" si="12"/>
        <v>0.92399999999999993</v>
      </c>
      <c r="M71" s="14">
        <f t="shared" si="15"/>
        <v>0</v>
      </c>
      <c r="N71" s="16">
        <f t="shared" si="16"/>
        <v>0</v>
      </c>
    </row>
    <row r="72" spans="1:14" ht="56.45" customHeight="1" x14ac:dyDescent="0.25">
      <c r="A72" s="2"/>
      <c r="B72" s="1" t="s">
        <v>161</v>
      </c>
      <c r="C72" s="1" t="s">
        <v>162</v>
      </c>
      <c r="D72" s="1"/>
      <c r="E72" s="4">
        <v>373.19</v>
      </c>
      <c r="F72" s="15">
        <f t="shared" si="10"/>
        <v>447.82799999999997</v>
      </c>
      <c r="G72" s="12">
        <f t="shared" si="13"/>
        <v>0</v>
      </c>
      <c r="H72" s="4">
        <v>31.96</v>
      </c>
      <c r="I72" s="13">
        <f t="shared" si="11"/>
        <v>38.351999999999997</v>
      </c>
      <c r="J72" s="14">
        <f t="shared" si="14"/>
        <v>0</v>
      </c>
      <c r="K72" s="4">
        <v>0.77</v>
      </c>
      <c r="L72" s="13">
        <f t="shared" si="12"/>
        <v>0.92399999999999993</v>
      </c>
      <c r="M72" s="14">
        <f t="shared" si="15"/>
        <v>0</v>
      </c>
      <c r="N72" s="16">
        <f t="shared" si="16"/>
        <v>0</v>
      </c>
    </row>
    <row r="73" spans="1:14" ht="56.45" customHeight="1" x14ac:dyDescent="0.25">
      <c r="A73" s="2"/>
      <c r="B73" s="1" t="s">
        <v>163</v>
      </c>
      <c r="C73" s="1" t="s">
        <v>164</v>
      </c>
      <c r="D73" s="1"/>
      <c r="E73" s="4">
        <v>138</v>
      </c>
      <c r="F73" s="15">
        <f t="shared" si="10"/>
        <v>165.6</v>
      </c>
      <c r="G73" s="12">
        <f t="shared" si="13"/>
        <v>0</v>
      </c>
      <c r="H73" s="4">
        <v>0</v>
      </c>
      <c r="I73" s="13">
        <f t="shared" si="11"/>
        <v>0</v>
      </c>
      <c r="J73" s="14">
        <f t="shared" si="14"/>
        <v>0</v>
      </c>
      <c r="K73" s="4">
        <v>0.77</v>
      </c>
      <c r="L73" s="13">
        <f t="shared" si="12"/>
        <v>0.92399999999999993</v>
      </c>
      <c r="M73" s="14">
        <f t="shared" si="15"/>
        <v>0</v>
      </c>
      <c r="N73" s="16">
        <f t="shared" si="16"/>
        <v>0</v>
      </c>
    </row>
    <row r="74" spans="1:14" ht="56.45" customHeight="1" x14ac:dyDescent="0.25">
      <c r="A74" s="2"/>
      <c r="B74" s="1" t="s">
        <v>165</v>
      </c>
      <c r="C74" s="1" t="s">
        <v>166</v>
      </c>
      <c r="D74" s="1"/>
      <c r="E74" s="4">
        <v>306.74</v>
      </c>
      <c r="F74" s="15">
        <f t="shared" si="10"/>
        <v>368.08800000000002</v>
      </c>
      <c r="G74" s="12">
        <f t="shared" si="13"/>
        <v>0</v>
      </c>
      <c r="H74" s="4">
        <v>10.23</v>
      </c>
      <c r="I74" s="13">
        <f t="shared" si="11"/>
        <v>12.276</v>
      </c>
      <c r="J74" s="14">
        <f t="shared" si="14"/>
        <v>0</v>
      </c>
      <c r="K74" s="4">
        <v>0.77</v>
      </c>
      <c r="L74" s="13">
        <f t="shared" si="12"/>
        <v>0.92399999999999993</v>
      </c>
      <c r="M74" s="14">
        <f t="shared" si="15"/>
        <v>0</v>
      </c>
      <c r="N74" s="16">
        <f t="shared" si="16"/>
        <v>0</v>
      </c>
    </row>
    <row r="75" spans="1:14" ht="56.45" customHeight="1" x14ac:dyDescent="0.25">
      <c r="A75" s="2"/>
      <c r="B75" s="1" t="s">
        <v>167</v>
      </c>
      <c r="C75" s="1" t="s">
        <v>168</v>
      </c>
      <c r="D75" s="1"/>
      <c r="E75" s="4">
        <v>168.68</v>
      </c>
      <c r="F75" s="15">
        <f t="shared" si="10"/>
        <v>202.416</v>
      </c>
      <c r="G75" s="12">
        <f t="shared" si="13"/>
        <v>0</v>
      </c>
      <c r="H75" s="4">
        <v>10.23</v>
      </c>
      <c r="I75" s="13">
        <f t="shared" si="11"/>
        <v>12.276</v>
      </c>
      <c r="J75" s="14">
        <f t="shared" si="14"/>
        <v>0</v>
      </c>
      <c r="K75" s="4">
        <v>4.09</v>
      </c>
      <c r="L75" s="13">
        <f t="shared" si="12"/>
        <v>4.9079999999999995</v>
      </c>
      <c r="M75" s="14">
        <f t="shared" si="15"/>
        <v>0</v>
      </c>
      <c r="N75" s="16">
        <f t="shared" si="16"/>
        <v>0</v>
      </c>
    </row>
    <row r="76" spans="1:14" ht="56.45" customHeight="1" x14ac:dyDescent="0.25">
      <c r="A76" s="2"/>
      <c r="B76" s="1" t="s">
        <v>951</v>
      </c>
      <c r="C76" s="1" t="s">
        <v>952</v>
      </c>
      <c r="D76" s="1"/>
      <c r="E76" s="4">
        <v>296.5</v>
      </c>
      <c r="F76" s="15">
        <f t="shared" si="10"/>
        <v>355.8</v>
      </c>
      <c r="G76" s="12">
        <f t="shared" si="13"/>
        <v>0</v>
      </c>
      <c r="H76" s="4">
        <v>11.46</v>
      </c>
      <c r="I76" s="13">
        <f t="shared" si="11"/>
        <v>13.752000000000001</v>
      </c>
      <c r="J76" s="14">
        <f t="shared" si="14"/>
        <v>0</v>
      </c>
      <c r="K76" s="4">
        <v>10.83</v>
      </c>
      <c r="L76" s="13">
        <f t="shared" si="12"/>
        <v>12.996</v>
      </c>
      <c r="M76" s="14">
        <f t="shared" si="15"/>
        <v>0</v>
      </c>
      <c r="N76" s="16">
        <f t="shared" si="16"/>
        <v>0</v>
      </c>
    </row>
    <row r="77" spans="1:14" ht="56.45" customHeight="1" x14ac:dyDescent="0.25">
      <c r="A77" s="2"/>
      <c r="B77" s="1" t="s">
        <v>169</v>
      </c>
      <c r="C77" s="1" t="s">
        <v>170</v>
      </c>
      <c r="D77" s="1"/>
      <c r="E77" s="4">
        <v>71.53</v>
      </c>
      <c r="F77" s="15">
        <f t="shared" si="10"/>
        <v>85.835999999999999</v>
      </c>
      <c r="G77" s="12">
        <f t="shared" si="13"/>
        <v>0</v>
      </c>
      <c r="H77" s="4">
        <v>16.62</v>
      </c>
      <c r="I77" s="13">
        <f t="shared" si="11"/>
        <v>19.943999999999999</v>
      </c>
      <c r="J77" s="14">
        <f t="shared" si="14"/>
        <v>0</v>
      </c>
      <c r="K77" s="4">
        <v>0.77</v>
      </c>
      <c r="L77" s="13">
        <f t="shared" si="12"/>
        <v>0.92399999999999993</v>
      </c>
      <c r="M77" s="14">
        <f t="shared" si="15"/>
        <v>0</v>
      </c>
      <c r="N77" s="16">
        <f t="shared" si="16"/>
        <v>0</v>
      </c>
    </row>
    <row r="78" spans="1:14" ht="56.45" customHeight="1" x14ac:dyDescent="0.25">
      <c r="A78" s="2"/>
      <c r="B78" s="1" t="s">
        <v>171</v>
      </c>
      <c r="C78" s="1" t="s">
        <v>172</v>
      </c>
      <c r="D78" s="1"/>
      <c r="E78" s="4">
        <v>1381.4</v>
      </c>
      <c r="F78" s="15">
        <f t="shared" si="10"/>
        <v>1657.68</v>
      </c>
      <c r="G78" s="12">
        <f t="shared" si="13"/>
        <v>0</v>
      </c>
      <c r="H78" s="4">
        <v>138.05000000000001</v>
      </c>
      <c r="I78" s="13">
        <f t="shared" si="11"/>
        <v>165.66</v>
      </c>
      <c r="J78" s="14">
        <f t="shared" si="14"/>
        <v>0</v>
      </c>
      <c r="K78" s="4">
        <v>102.26</v>
      </c>
      <c r="L78" s="13">
        <f t="shared" si="12"/>
        <v>122.712</v>
      </c>
      <c r="M78" s="14">
        <f t="shared" si="15"/>
        <v>0</v>
      </c>
      <c r="N78" s="16">
        <f t="shared" si="16"/>
        <v>0</v>
      </c>
    </row>
    <row r="79" spans="1:14" ht="56.45" customHeight="1" x14ac:dyDescent="0.25">
      <c r="A79" s="2"/>
      <c r="B79" s="1" t="s">
        <v>173</v>
      </c>
      <c r="C79" s="1" t="s">
        <v>174</v>
      </c>
      <c r="D79" s="1"/>
      <c r="E79" s="4">
        <v>2075.0100000000002</v>
      </c>
      <c r="F79" s="15">
        <f t="shared" si="10"/>
        <v>2490.0120000000002</v>
      </c>
      <c r="G79" s="12">
        <f t="shared" si="13"/>
        <v>0</v>
      </c>
      <c r="H79" s="4">
        <v>276.10000000000002</v>
      </c>
      <c r="I79" s="13">
        <f t="shared" si="11"/>
        <v>331.32</v>
      </c>
      <c r="J79" s="14">
        <f t="shared" si="14"/>
        <v>0</v>
      </c>
      <c r="K79" s="4">
        <v>46.02</v>
      </c>
      <c r="L79" s="13">
        <f t="shared" si="12"/>
        <v>55.224000000000004</v>
      </c>
      <c r="M79" s="14">
        <f t="shared" si="15"/>
        <v>0</v>
      </c>
      <c r="N79" s="16">
        <f t="shared" si="16"/>
        <v>0</v>
      </c>
    </row>
    <row r="80" spans="1:14" ht="56.45" customHeight="1" x14ac:dyDescent="0.25">
      <c r="A80" s="2"/>
      <c r="B80" s="1" t="s">
        <v>175</v>
      </c>
      <c r="C80" s="1" t="s">
        <v>176</v>
      </c>
      <c r="D80" s="1"/>
      <c r="E80" s="4">
        <v>1117.94</v>
      </c>
      <c r="F80" s="15">
        <f t="shared" si="10"/>
        <v>1341.528</v>
      </c>
      <c r="G80" s="12">
        <f t="shared" si="13"/>
        <v>0</v>
      </c>
      <c r="H80" s="4">
        <v>138.05000000000001</v>
      </c>
      <c r="I80" s="13">
        <f t="shared" si="11"/>
        <v>165.66</v>
      </c>
      <c r="J80" s="14">
        <f t="shared" si="14"/>
        <v>0</v>
      </c>
      <c r="K80" s="4">
        <v>56.24</v>
      </c>
      <c r="L80" s="13">
        <f t="shared" si="12"/>
        <v>67.488</v>
      </c>
      <c r="M80" s="14">
        <f t="shared" si="15"/>
        <v>0</v>
      </c>
      <c r="N80" s="16">
        <f t="shared" si="16"/>
        <v>0</v>
      </c>
    </row>
    <row r="81" spans="1:14" ht="56.45" customHeight="1" x14ac:dyDescent="0.25">
      <c r="A81" s="2"/>
      <c r="B81" s="1" t="s">
        <v>177</v>
      </c>
      <c r="C81" s="1" t="s">
        <v>178</v>
      </c>
      <c r="D81" s="1"/>
      <c r="E81" s="4">
        <v>414.1</v>
      </c>
      <c r="F81" s="15">
        <f t="shared" si="10"/>
        <v>496.92</v>
      </c>
      <c r="G81" s="12">
        <f t="shared" si="13"/>
        <v>0</v>
      </c>
      <c r="H81" s="4">
        <v>0</v>
      </c>
      <c r="I81" s="13">
        <f t="shared" si="11"/>
        <v>0</v>
      </c>
      <c r="J81" s="14">
        <f t="shared" si="14"/>
        <v>0</v>
      </c>
      <c r="K81" s="4">
        <v>0</v>
      </c>
      <c r="L81" s="13">
        <f t="shared" si="12"/>
        <v>0</v>
      </c>
      <c r="M81" s="14">
        <f t="shared" si="15"/>
        <v>0</v>
      </c>
      <c r="N81" s="16">
        <f t="shared" si="16"/>
        <v>0</v>
      </c>
    </row>
    <row r="82" spans="1:14" ht="56.45" customHeight="1" x14ac:dyDescent="0.25">
      <c r="A82" s="2"/>
      <c r="B82" s="1" t="s">
        <v>179</v>
      </c>
      <c r="C82" s="1" t="s">
        <v>180</v>
      </c>
      <c r="D82" s="1"/>
      <c r="E82" s="4">
        <v>30.67</v>
      </c>
      <c r="F82" s="15">
        <f t="shared" si="10"/>
        <v>36.804000000000002</v>
      </c>
      <c r="G82" s="12">
        <f t="shared" si="13"/>
        <v>0</v>
      </c>
      <c r="H82" s="4">
        <v>23.01</v>
      </c>
      <c r="I82" s="13">
        <f t="shared" si="11"/>
        <v>27.612000000000002</v>
      </c>
      <c r="J82" s="14">
        <f t="shared" si="14"/>
        <v>0</v>
      </c>
      <c r="K82" s="4">
        <v>0</v>
      </c>
      <c r="L82" s="13">
        <f t="shared" si="12"/>
        <v>0</v>
      </c>
      <c r="M82" s="14">
        <f t="shared" si="15"/>
        <v>0</v>
      </c>
      <c r="N82" s="16">
        <f t="shared" si="16"/>
        <v>0</v>
      </c>
    </row>
    <row r="83" spans="1:14" ht="56.45" customHeight="1" x14ac:dyDescent="0.25">
      <c r="A83" s="2"/>
      <c r="B83" s="1" t="s">
        <v>181</v>
      </c>
      <c r="C83" s="1" t="s">
        <v>182</v>
      </c>
      <c r="D83" s="1"/>
      <c r="E83" s="4">
        <v>61.3</v>
      </c>
      <c r="F83" s="15">
        <f t="shared" si="10"/>
        <v>73.559999999999988</v>
      </c>
      <c r="G83" s="12">
        <f t="shared" si="13"/>
        <v>0</v>
      </c>
      <c r="H83" s="4">
        <v>23.01</v>
      </c>
      <c r="I83" s="13">
        <f t="shared" si="11"/>
        <v>27.612000000000002</v>
      </c>
      <c r="J83" s="14">
        <f t="shared" si="14"/>
        <v>0</v>
      </c>
      <c r="K83" s="4">
        <v>0.77</v>
      </c>
      <c r="L83" s="13">
        <f t="shared" si="12"/>
        <v>0.92399999999999993</v>
      </c>
      <c r="M83" s="14">
        <f t="shared" si="15"/>
        <v>0</v>
      </c>
      <c r="N83" s="16">
        <f t="shared" si="16"/>
        <v>0</v>
      </c>
    </row>
    <row r="84" spans="1:14" ht="56.45" customHeight="1" x14ac:dyDescent="0.25">
      <c r="A84" s="2"/>
      <c r="B84" s="1" t="s">
        <v>183</v>
      </c>
      <c r="C84" s="1" t="s">
        <v>184</v>
      </c>
      <c r="D84" s="1"/>
      <c r="E84" s="4">
        <v>1482.24</v>
      </c>
      <c r="F84" s="15">
        <f t="shared" si="10"/>
        <v>1778.6879999999999</v>
      </c>
      <c r="G84" s="12">
        <f t="shared" si="13"/>
        <v>0</v>
      </c>
      <c r="H84" s="4">
        <v>38.35</v>
      </c>
      <c r="I84" s="13">
        <f t="shared" si="11"/>
        <v>46.02</v>
      </c>
      <c r="J84" s="14">
        <f t="shared" si="14"/>
        <v>0</v>
      </c>
      <c r="K84" s="4">
        <v>14.06</v>
      </c>
      <c r="L84" s="13">
        <f t="shared" si="12"/>
        <v>16.872</v>
      </c>
      <c r="M84" s="14">
        <f t="shared" si="15"/>
        <v>0</v>
      </c>
      <c r="N84" s="16">
        <f t="shared" si="16"/>
        <v>0</v>
      </c>
    </row>
    <row r="85" spans="1:14" ht="56.45" customHeight="1" x14ac:dyDescent="0.25">
      <c r="A85" s="2"/>
      <c r="B85" s="1" t="s">
        <v>185</v>
      </c>
      <c r="C85" s="1" t="s">
        <v>186</v>
      </c>
      <c r="D85" s="1"/>
      <c r="E85" s="4">
        <v>119.9</v>
      </c>
      <c r="F85" s="15">
        <f t="shared" si="10"/>
        <v>143.88</v>
      </c>
      <c r="G85" s="12">
        <f t="shared" si="13"/>
        <v>0</v>
      </c>
      <c r="H85" s="4">
        <v>23.01</v>
      </c>
      <c r="I85" s="13">
        <f t="shared" si="11"/>
        <v>27.612000000000002</v>
      </c>
      <c r="J85" s="14">
        <f t="shared" si="14"/>
        <v>0</v>
      </c>
      <c r="K85" s="4">
        <v>4.09</v>
      </c>
      <c r="L85" s="13">
        <f t="shared" si="12"/>
        <v>4.9079999999999995</v>
      </c>
      <c r="M85" s="14">
        <f t="shared" si="15"/>
        <v>0</v>
      </c>
      <c r="N85" s="16">
        <f t="shared" si="16"/>
        <v>0</v>
      </c>
    </row>
    <row r="86" spans="1:14" ht="56.45" customHeight="1" x14ac:dyDescent="0.25">
      <c r="A86" s="2"/>
      <c r="B86" s="1" t="s">
        <v>187</v>
      </c>
      <c r="C86" s="1" t="s">
        <v>188</v>
      </c>
      <c r="D86" s="1"/>
      <c r="E86" s="4">
        <v>79.989999999999995</v>
      </c>
      <c r="F86" s="15">
        <f t="shared" si="10"/>
        <v>95.987999999999985</v>
      </c>
      <c r="G86" s="12">
        <f t="shared" si="13"/>
        <v>0</v>
      </c>
      <c r="H86" s="4">
        <v>0</v>
      </c>
      <c r="I86" s="13">
        <f t="shared" si="11"/>
        <v>0</v>
      </c>
      <c r="J86" s="14">
        <f t="shared" si="14"/>
        <v>0</v>
      </c>
      <c r="K86" s="4">
        <v>0.77</v>
      </c>
      <c r="L86" s="13">
        <f t="shared" si="12"/>
        <v>0.92399999999999993</v>
      </c>
      <c r="M86" s="14">
        <f t="shared" si="15"/>
        <v>0</v>
      </c>
      <c r="N86" s="16">
        <f t="shared" si="16"/>
        <v>0</v>
      </c>
    </row>
    <row r="87" spans="1:14" ht="56.45" customHeight="1" x14ac:dyDescent="0.25">
      <c r="A87" s="2"/>
      <c r="B87" s="1" t="s">
        <v>189</v>
      </c>
      <c r="C87" s="1" t="s">
        <v>190</v>
      </c>
      <c r="D87" s="1"/>
      <c r="E87" s="4">
        <v>7.66</v>
      </c>
      <c r="F87" s="15">
        <f t="shared" si="10"/>
        <v>9.1920000000000002</v>
      </c>
      <c r="G87" s="12">
        <f t="shared" si="13"/>
        <v>0</v>
      </c>
      <c r="H87" s="4">
        <v>0</v>
      </c>
      <c r="I87" s="13">
        <f t="shared" si="11"/>
        <v>0</v>
      </c>
      <c r="J87" s="14">
        <f t="shared" si="14"/>
        <v>0</v>
      </c>
      <c r="K87" s="4">
        <v>0</v>
      </c>
      <c r="L87" s="13">
        <f t="shared" si="12"/>
        <v>0</v>
      </c>
      <c r="M87" s="14">
        <f t="shared" si="15"/>
        <v>0</v>
      </c>
      <c r="N87" s="16">
        <f t="shared" si="16"/>
        <v>0</v>
      </c>
    </row>
    <row r="88" spans="1:14" ht="56.45" customHeight="1" x14ac:dyDescent="0.25">
      <c r="A88" s="2"/>
      <c r="B88" s="1" t="s">
        <v>191</v>
      </c>
      <c r="C88" s="1" t="s">
        <v>192</v>
      </c>
      <c r="D88" s="1"/>
      <c r="E88" s="4">
        <v>20.45</v>
      </c>
      <c r="F88" s="15">
        <f t="shared" si="10"/>
        <v>24.54</v>
      </c>
      <c r="G88" s="12">
        <f t="shared" si="13"/>
        <v>0</v>
      </c>
      <c r="H88" s="4">
        <v>0</v>
      </c>
      <c r="I88" s="13">
        <f t="shared" si="11"/>
        <v>0</v>
      </c>
      <c r="J88" s="14">
        <f t="shared" si="14"/>
        <v>0</v>
      </c>
      <c r="K88" s="4">
        <v>0</v>
      </c>
      <c r="L88" s="13">
        <f t="shared" si="12"/>
        <v>0</v>
      </c>
      <c r="M88" s="14">
        <f t="shared" si="15"/>
        <v>0</v>
      </c>
      <c r="N88" s="16">
        <f t="shared" si="16"/>
        <v>0</v>
      </c>
    </row>
    <row r="89" spans="1:14" ht="56.45" customHeight="1" x14ac:dyDescent="0.25">
      <c r="A89" s="2"/>
      <c r="B89" s="1" t="s">
        <v>193</v>
      </c>
      <c r="C89" s="1" t="s">
        <v>194</v>
      </c>
      <c r="D89" s="1"/>
      <c r="E89" s="4">
        <v>20.45</v>
      </c>
      <c r="F89" s="15">
        <f t="shared" si="10"/>
        <v>24.54</v>
      </c>
      <c r="G89" s="12">
        <f t="shared" si="13"/>
        <v>0</v>
      </c>
      <c r="H89" s="4">
        <v>0</v>
      </c>
      <c r="I89" s="13">
        <f t="shared" si="11"/>
        <v>0</v>
      </c>
      <c r="J89" s="14">
        <f t="shared" si="14"/>
        <v>0</v>
      </c>
      <c r="K89" s="4">
        <v>0</v>
      </c>
      <c r="L89" s="13">
        <f t="shared" si="12"/>
        <v>0</v>
      </c>
      <c r="M89" s="14">
        <f t="shared" si="15"/>
        <v>0</v>
      </c>
      <c r="N89" s="16">
        <f t="shared" si="16"/>
        <v>0</v>
      </c>
    </row>
    <row r="90" spans="1:14" ht="56.45" customHeight="1" x14ac:dyDescent="0.25">
      <c r="A90" s="2"/>
      <c r="B90" s="1" t="s">
        <v>195</v>
      </c>
      <c r="C90" s="1" t="s">
        <v>196</v>
      </c>
      <c r="D90" s="1"/>
      <c r="E90" s="4">
        <v>10.220000000000001</v>
      </c>
      <c r="F90" s="15">
        <f t="shared" si="10"/>
        <v>12.264000000000001</v>
      </c>
      <c r="G90" s="12">
        <f t="shared" si="13"/>
        <v>0</v>
      </c>
      <c r="H90" s="4">
        <v>0</v>
      </c>
      <c r="I90" s="13">
        <f t="shared" si="11"/>
        <v>0</v>
      </c>
      <c r="J90" s="14">
        <f t="shared" si="14"/>
        <v>0</v>
      </c>
      <c r="K90" s="4">
        <v>0</v>
      </c>
      <c r="L90" s="13">
        <f t="shared" si="12"/>
        <v>0</v>
      </c>
      <c r="M90" s="14">
        <f t="shared" si="15"/>
        <v>0</v>
      </c>
      <c r="N90" s="16">
        <f t="shared" si="16"/>
        <v>0</v>
      </c>
    </row>
    <row r="91" spans="1:14" ht="56.45" customHeight="1" x14ac:dyDescent="0.25">
      <c r="A91" s="2"/>
      <c r="B91" s="1" t="s">
        <v>197</v>
      </c>
      <c r="C91" s="1" t="s">
        <v>198</v>
      </c>
      <c r="D91" s="1"/>
      <c r="E91" s="4">
        <v>20.45</v>
      </c>
      <c r="F91" s="15">
        <f t="shared" si="10"/>
        <v>24.54</v>
      </c>
      <c r="G91" s="12">
        <f t="shared" si="13"/>
        <v>0</v>
      </c>
      <c r="H91" s="4">
        <v>0</v>
      </c>
      <c r="I91" s="13">
        <f t="shared" si="11"/>
        <v>0</v>
      </c>
      <c r="J91" s="14">
        <f t="shared" si="14"/>
        <v>0</v>
      </c>
      <c r="K91" s="4">
        <v>0</v>
      </c>
      <c r="L91" s="13">
        <f t="shared" si="12"/>
        <v>0</v>
      </c>
      <c r="M91" s="14">
        <f t="shared" si="15"/>
        <v>0</v>
      </c>
      <c r="N91" s="16">
        <f t="shared" si="16"/>
        <v>0</v>
      </c>
    </row>
    <row r="92" spans="1:14" ht="56.45" customHeight="1" x14ac:dyDescent="0.25">
      <c r="A92" s="2"/>
      <c r="B92" s="1" t="s">
        <v>199</v>
      </c>
      <c r="C92" s="1" t="s">
        <v>200</v>
      </c>
      <c r="D92" s="1"/>
      <c r="E92" s="4">
        <v>20.45</v>
      </c>
      <c r="F92" s="15">
        <f t="shared" si="10"/>
        <v>24.54</v>
      </c>
      <c r="G92" s="12">
        <f t="shared" si="13"/>
        <v>0</v>
      </c>
      <c r="H92" s="4">
        <v>0</v>
      </c>
      <c r="I92" s="13">
        <f t="shared" si="11"/>
        <v>0</v>
      </c>
      <c r="J92" s="14">
        <f t="shared" si="14"/>
        <v>0</v>
      </c>
      <c r="K92" s="4">
        <v>0</v>
      </c>
      <c r="L92" s="13">
        <f t="shared" si="12"/>
        <v>0</v>
      </c>
      <c r="M92" s="14">
        <f t="shared" si="15"/>
        <v>0</v>
      </c>
      <c r="N92" s="16">
        <f t="shared" si="16"/>
        <v>0</v>
      </c>
    </row>
    <row r="93" spans="1:14" ht="56.45" customHeight="1" x14ac:dyDescent="0.25">
      <c r="A93" s="2"/>
      <c r="B93" s="1" t="s">
        <v>201</v>
      </c>
      <c r="C93" s="1" t="s">
        <v>202</v>
      </c>
      <c r="D93" s="1"/>
      <c r="E93" s="4">
        <v>20.45</v>
      </c>
      <c r="F93" s="15">
        <f t="shared" si="10"/>
        <v>24.54</v>
      </c>
      <c r="G93" s="12">
        <f t="shared" si="13"/>
        <v>0</v>
      </c>
      <c r="H93" s="4">
        <v>0</v>
      </c>
      <c r="I93" s="13">
        <f t="shared" si="11"/>
        <v>0</v>
      </c>
      <c r="J93" s="14">
        <f t="shared" si="14"/>
        <v>0</v>
      </c>
      <c r="K93" s="4">
        <v>0</v>
      </c>
      <c r="L93" s="13">
        <f t="shared" si="12"/>
        <v>0</v>
      </c>
      <c r="M93" s="14">
        <f t="shared" si="15"/>
        <v>0</v>
      </c>
      <c r="N93" s="16">
        <f t="shared" si="16"/>
        <v>0</v>
      </c>
    </row>
    <row r="94" spans="1:14" ht="56.45" customHeight="1" x14ac:dyDescent="0.25">
      <c r="A94" s="2"/>
      <c r="B94" s="1" t="s">
        <v>203</v>
      </c>
      <c r="C94" s="1" t="s">
        <v>204</v>
      </c>
      <c r="D94" s="1"/>
      <c r="E94" s="4">
        <v>20.45</v>
      </c>
      <c r="F94" s="15">
        <f t="shared" si="10"/>
        <v>24.54</v>
      </c>
      <c r="G94" s="12">
        <f t="shared" si="13"/>
        <v>0</v>
      </c>
      <c r="H94" s="4">
        <v>0</v>
      </c>
      <c r="I94" s="13">
        <f t="shared" si="11"/>
        <v>0</v>
      </c>
      <c r="J94" s="14">
        <f t="shared" si="14"/>
        <v>0</v>
      </c>
      <c r="K94" s="4">
        <v>0</v>
      </c>
      <c r="L94" s="13">
        <f t="shared" si="12"/>
        <v>0</v>
      </c>
      <c r="M94" s="14">
        <f t="shared" si="15"/>
        <v>0</v>
      </c>
      <c r="N94" s="16">
        <f t="shared" si="16"/>
        <v>0</v>
      </c>
    </row>
    <row r="95" spans="1:14" ht="56.45" customHeight="1" x14ac:dyDescent="0.25">
      <c r="A95" s="2"/>
      <c r="B95" s="1" t="s">
        <v>205</v>
      </c>
      <c r="C95" s="1" t="s">
        <v>206</v>
      </c>
      <c r="D95" s="1"/>
      <c r="E95" s="4">
        <v>20.45</v>
      </c>
      <c r="F95" s="15">
        <f t="shared" si="10"/>
        <v>24.54</v>
      </c>
      <c r="G95" s="12">
        <f t="shared" si="13"/>
        <v>0</v>
      </c>
      <c r="H95" s="4">
        <v>0</v>
      </c>
      <c r="I95" s="13">
        <f t="shared" si="11"/>
        <v>0</v>
      </c>
      <c r="J95" s="14">
        <f t="shared" si="14"/>
        <v>0</v>
      </c>
      <c r="K95" s="4">
        <v>0</v>
      </c>
      <c r="L95" s="13">
        <f t="shared" si="12"/>
        <v>0</v>
      </c>
      <c r="M95" s="14">
        <f t="shared" si="15"/>
        <v>0</v>
      </c>
      <c r="N95" s="16">
        <f t="shared" si="16"/>
        <v>0</v>
      </c>
    </row>
    <row r="96" spans="1:14" ht="56.45" customHeight="1" x14ac:dyDescent="0.25">
      <c r="A96" s="2"/>
      <c r="B96" s="1" t="s">
        <v>207</v>
      </c>
      <c r="C96" s="1" t="s">
        <v>208</v>
      </c>
      <c r="D96" s="1"/>
      <c r="E96" s="4">
        <v>20.45</v>
      </c>
      <c r="F96" s="15">
        <f t="shared" si="10"/>
        <v>24.54</v>
      </c>
      <c r="G96" s="12">
        <f t="shared" si="13"/>
        <v>0</v>
      </c>
      <c r="H96" s="4">
        <v>0</v>
      </c>
      <c r="I96" s="13">
        <f t="shared" si="11"/>
        <v>0</v>
      </c>
      <c r="J96" s="14">
        <f t="shared" si="14"/>
        <v>0</v>
      </c>
      <c r="K96" s="4">
        <v>0</v>
      </c>
      <c r="L96" s="13">
        <f t="shared" si="12"/>
        <v>0</v>
      </c>
      <c r="M96" s="14">
        <f t="shared" si="15"/>
        <v>0</v>
      </c>
      <c r="N96" s="16">
        <f t="shared" si="16"/>
        <v>0</v>
      </c>
    </row>
    <row r="97" spans="1:14" ht="56.45" customHeight="1" x14ac:dyDescent="0.25">
      <c r="A97" s="2"/>
      <c r="B97" s="1" t="s">
        <v>209</v>
      </c>
      <c r="C97" s="1" t="s">
        <v>210</v>
      </c>
      <c r="D97" s="1"/>
      <c r="E97" s="4">
        <v>20.45</v>
      </c>
      <c r="F97" s="15">
        <f t="shared" si="10"/>
        <v>24.54</v>
      </c>
      <c r="G97" s="12">
        <f t="shared" si="13"/>
        <v>0</v>
      </c>
      <c r="H97" s="4">
        <v>0</v>
      </c>
      <c r="I97" s="13">
        <f t="shared" si="11"/>
        <v>0</v>
      </c>
      <c r="J97" s="14">
        <f t="shared" si="14"/>
        <v>0</v>
      </c>
      <c r="K97" s="4">
        <v>0</v>
      </c>
      <c r="L97" s="13">
        <f t="shared" si="12"/>
        <v>0</v>
      </c>
      <c r="M97" s="14">
        <f t="shared" si="15"/>
        <v>0</v>
      </c>
      <c r="N97" s="16">
        <f t="shared" si="16"/>
        <v>0</v>
      </c>
    </row>
    <row r="98" spans="1:14" ht="56.45" customHeight="1" x14ac:dyDescent="0.25">
      <c r="A98" s="2"/>
      <c r="B98" s="1" t="s">
        <v>211</v>
      </c>
      <c r="C98" s="1" t="s">
        <v>212</v>
      </c>
      <c r="D98" s="1"/>
      <c r="E98" s="4">
        <v>20.45</v>
      </c>
      <c r="F98" s="15">
        <f t="shared" si="10"/>
        <v>24.54</v>
      </c>
      <c r="G98" s="12">
        <f t="shared" si="13"/>
        <v>0</v>
      </c>
      <c r="H98" s="4">
        <v>0</v>
      </c>
      <c r="I98" s="13">
        <f t="shared" si="11"/>
        <v>0</v>
      </c>
      <c r="J98" s="14">
        <f t="shared" si="14"/>
        <v>0</v>
      </c>
      <c r="K98" s="4">
        <v>0</v>
      </c>
      <c r="L98" s="13">
        <f t="shared" si="12"/>
        <v>0</v>
      </c>
      <c r="M98" s="14">
        <f t="shared" si="15"/>
        <v>0</v>
      </c>
      <c r="N98" s="16">
        <f t="shared" si="16"/>
        <v>0</v>
      </c>
    </row>
    <row r="99" spans="1:14" ht="56.45" customHeight="1" x14ac:dyDescent="0.25">
      <c r="A99" s="2"/>
      <c r="B99" s="1" t="s">
        <v>213</v>
      </c>
      <c r="C99" s="1" t="s">
        <v>214</v>
      </c>
      <c r="D99" s="1"/>
      <c r="E99" s="4">
        <v>20.45</v>
      </c>
      <c r="F99" s="15">
        <f t="shared" si="10"/>
        <v>24.54</v>
      </c>
      <c r="G99" s="12">
        <f t="shared" si="13"/>
        <v>0</v>
      </c>
      <c r="H99" s="4">
        <v>0</v>
      </c>
      <c r="I99" s="13">
        <f t="shared" si="11"/>
        <v>0</v>
      </c>
      <c r="J99" s="14">
        <f t="shared" si="14"/>
        <v>0</v>
      </c>
      <c r="K99" s="4">
        <v>0</v>
      </c>
      <c r="L99" s="13">
        <f t="shared" si="12"/>
        <v>0</v>
      </c>
      <c r="M99" s="14">
        <f t="shared" si="15"/>
        <v>0</v>
      </c>
      <c r="N99" s="16">
        <f t="shared" si="16"/>
        <v>0</v>
      </c>
    </row>
    <row r="100" spans="1:14" ht="56.45" customHeight="1" x14ac:dyDescent="0.25">
      <c r="A100" s="2"/>
      <c r="B100" s="1" t="s">
        <v>215</v>
      </c>
      <c r="C100" s="1" t="s">
        <v>216</v>
      </c>
      <c r="D100" s="1"/>
      <c r="E100" s="4">
        <v>20.45</v>
      </c>
      <c r="F100" s="15">
        <f t="shared" si="10"/>
        <v>24.54</v>
      </c>
      <c r="G100" s="12">
        <f t="shared" si="13"/>
        <v>0</v>
      </c>
      <c r="H100" s="4">
        <v>0</v>
      </c>
      <c r="I100" s="13">
        <f t="shared" si="11"/>
        <v>0</v>
      </c>
      <c r="J100" s="14">
        <f t="shared" si="14"/>
        <v>0</v>
      </c>
      <c r="K100" s="4">
        <v>0</v>
      </c>
      <c r="L100" s="13">
        <f t="shared" si="12"/>
        <v>0</v>
      </c>
      <c r="M100" s="14">
        <f t="shared" si="15"/>
        <v>0</v>
      </c>
      <c r="N100" s="16">
        <f t="shared" si="16"/>
        <v>0</v>
      </c>
    </row>
    <row r="101" spans="1:14" ht="56.45" customHeight="1" x14ac:dyDescent="0.25">
      <c r="A101" s="2"/>
      <c r="B101" s="1" t="s">
        <v>217</v>
      </c>
      <c r="C101" s="1" t="s">
        <v>218</v>
      </c>
      <c r="D101" s="1"/>
      <c r="E101" s="4">
        <v>20.45</v>
      </c>
      <c r="F101" s="15">
        <f t="shared" si="10"/>
        <v>24.54</v>
      </c>
      <c r="G101" s="12">
        <f t="shared" si="13"/>
        <v>0</v>
      </c>
      <c r="H101" s="4">
        <v>0</v>
      </c>
      <c r="I101" s="13">
        <f t="shared" si="11"/>
        <v>0</v>
      </c>
      <c r="J101" s="14">
        <f t="shared" si="14"/>
        <v>0</v>
      </c>
      <c r="K101" s="4">
        <v>0</v>
      </c>
      <c r="L101" s="13">
        <f t="shared" si="12"/>
        <v>0</v>
      </c>
      <c r="M101" s="14">
        <f t="shared" si="15"/>
        <v>0</v>
      </c>
      <c r="N101" s="16">
        <f t="shared" si="16"/>
        <v>0</v>
      </c>
    </row>
    <row r="102" spans="1:14" ht="56.45" customHeight="1" x14ac:dyDescent="0.25">
      <c r="A102" s="2"/>
      <c r="B102" s="1" t="s">
        <v>219</v>
      </c>
      <c r="C102" s="1" t="s">
        <v>220</v>
      </c>
      <c r="D102" s="1"/>
      <c r="E102" s="4">
        <v>10.220000000000001</v>
      </c>
      <c r="F102" s="15">
        <f t="shared" si="10"/>
        <v>12.264000000000001</v>
      </c>
      <c r="G102" s="12">
        <f t="shared" si="13"/>
        <v>0</v>
      </c>
      <c r="H102" s="4">
        <v>0</v>
      </c>
      <c r="I102" s="13">
        <f t="shared" si="11"/>
        <v>0</v>
      </c>
      <c r="J102" s="14">
        <f t="shared" si="14"/>
        <v>0</v>
      </c>
      <c r="K102" s="4">
        <v>0</v>
      </c>
      <c r="L102" s="13">
        <f t="shared" si="12"/>
        <v>0</v>
      </c>
      <c r="M102" s="14">
        <f t="shared" si="15"/>
        <v>0</v>
      </c>
      <c r="N102" s="16">
        <f t="shared" si="16"/>
        <v>0</v>
      </c>
    </row>
    <row r="103" spans="1:14" ht="56.45" customHeight="1" x14ac:dyDescent="0.25">
      <c r="A103" s="2"/>
      <c r="B103" s="1" t="s">
        <v>221</v>
      </c>
      <c r="C103" s="1" t="s">
        <v>222</v>
      </c>
      <c r="D103" s="1"/>
      <c r="E103" s="4">
        <v>10.220000000000001</v>
      </c>
      <c r="F103" s="15">
        <f t="shared" si="10"/>
        <v>12.264000000000001</v>
      </c>
      <c r="G103" s="12">
        <f t="shared" si="13"/>
        <v>0</v>
      </c>
      <c r="H103" s="4">
        <v>0</v>
      </c>
      <c r="I103" s="13">
        <f t="shared" si="11"/>
        <v>0</v>
      </c>
      <c r="J103" s="14">
        <f t="shared" si="14"/>
        <v>0</v>
      </c>
      <c r="K103" s="4">
        <v>0</v>
      </c>
      <c r="L103" s="13">
        <f t="shared" si="12"/>
        <v>0</v>
      </c>
      <c r="M103" s="14">
        <f t="shared" si="15"/>
        <v>0</v>
      </c>
      <c r="N103" s="16">
        <f t="shared" si="16"/>
        <v>0</v>
      </c>
    </row>
    <row r="104" spans="1:14" ht="56.45" customHeight="1" x14ac:dyDescent="0.25">
      <c r="A104" s="2"/>
      <c r="B104" s="1" t="s">
        <v>223</v>
      </c>
      <c r="C104" s="1" t="s">
        <v>224</v>
      </c>
      <c r="D104" s="1"/>
      <c r="E104" s="4">
        <v>10.220000000000001</v>
      </c>
      <c r="F104" s="15">
        <f t="shared" si="10"/>
        <v>12.264000000000001</v>
      </c>
      <c r="G104" s="12">
        <f t="shared" si="13"/>
        <v>0</v>
      </c>
      <c r="H104" s="4">
        <v>0</v>
      </c>
      <c r="I104" s="13">
        <f t="shared" si="11"/>
        <v>0</v>
      </c>
      <c r="J104" s="14">
        <f t="shared" si="14"/>
        <v>0</v>
      </c>
      <c r="K104" s="4">
        <v>0</v>
      </c>
      <c r="L104" s="13">
        <f t="shared" si="12"/>
        <v>0</v>
      </c>
      <c r="M104" s="14">
        <f t="shared" si="15"/>
        <v>0</v>
      </c>
      <c r="N104" s="16">
        <f t="shared" si="16"/>
        <v>0</v>
      </c>
    </row>
    <row r="105" spans="1:14" ht="56.45" customHeight="1" x14ac:dyDescent="0.25">
      <c r="A105" s="2"/>
      <c r="B105" s="1" t="s">
        <v>225</v>
      </c>
      <c r="C105" s="1" t="s">
        <v>226</v>
      </c>
      <c r="D105" s="1"/>
      <c r="E105" s="4">
        <v>1.38</v>
      </c>
      <c r="F105" s="15">
        <f t="shared" si="10"/>
        <v>1.6559999999999999</v>
      </c>
      <c r="G105" s="12">
        <f t="shared" si="13"/>
        <v>0</v>
      </c>
      <c r="H105" s="4">
        <v>0</v>
      </c>
      <c r="I105" s="13">
        <f t="shared" si="11"/>
        <v>0</v>
      </c>
      <c r="J105" s="14">
        <f t="shared" si="14"/>
        <v>0</v>
      </c>
      <c r="K105" s="4">
        <v>0</v>
      </c>
      <c r="L105" s="13">
        <f t="shared" si="12"/>
        <v>0</v>
      </c>
      <c r="M105" s="14">
        <f t="shared" si="15"/>
        <v>0</v>
      </c>
      <c r="N105" s="16">
        <f t="shared" si="16"/>
        <v>0</v>
      </c>
    </row>
    <row r="106" spans="1:14" ht="56.45" customHeight="1" x14ac:dyDescent="0.25">
      <c r="A106" s="2"/>
      <c r="B106" s="1" t="s">
        <v>227</v>
      </c>
      <c r="C106" s="1" t="s">
        <v>228</v>
      </c>
      <c r="D106" s="1"/>
      <c r="E106" s="4">
        <v>4.5999999999999996</v>
      </c>
      <c r="F106" s="15">
        <f t="shared" si="10"/>
        <v>5.52</v>
      </c>
      <c r="G106" s="12">
        <f t="shared" si="13"/>
        <v>0</v>
      </c>
      <c r="H106" s="4">
        <v>0</v>
      </c>
      <c r="I106" s="13">
        <f t="shared" si="11"/>
        <v>0</v>
      </c>
      <c r="J106" s="14">
        <f t="shared" si="14"/>
        <v>0</v>
      </c>
      <c r="K106" s="4">
        <v>0</v>
      </c>
      <c r="L106" s="13">
        <f t="shared" si="12"/>
        <v>0</v>
      </c>
      <c r="M106" s="14">
        <f t="shared" si="15"/>
        <v>0</v>
      </c>
      <c r="N106" s="16">
        <f t="shared" si="16"/>
        <v>0</v>
      </c>
    </row>
    <row r="107" spans="1:14" ht="56.45" customHeight="1" x14ac:dyDescent="0.25">
      <c r="A107" s="2"/>
      <c r="B107" s="1" t="s">
        <v>229</v>
      </c>
      <c r="C107" s="1" t="s">
        <v>230</v>
      </c>
      <c r="D107" s="1"/>
      <c r="E107" s="4">
        <v>15.33</v>
      </c>
      <c r="F107" s="15">
        <f t="shared" si="10"/>
        <v>18.396000000000001</v>
      </c>
      <c r="G107" s="12">
        <f t="shared" si="13"/>
        <v>0</v>
      </c>
      <c r="H107" s="4">
        <v>0</v>
      </c>
      <c r="I107" s="13">
        <f t="shared" si="11"/>
        <v>0</v>
      </c>
      <c r="J107" s="14">
        <f t="shared" si="14"/>
        <v>0</v>
      </c>
      <c r="K107" s="4">
        <v>0</v>
      </c>
      <c r="L107" s="13">
        <f t="shared" si="12"/>
        <v>0</v>
      </c>
      <c r="M107" s="14">
        <f t="shared" si="15"/>
        <v>0</v>
      </c>
      <c r="N107" s="16">
        <f t="shared" si="16"/>
        <v>0</v>
      </c>
    </row>
    <row r="108" spans="1:14" ht="56.45" customHeight="1" x14ac:dyDescent="0.25">
      <c r="A108" s="2"/>
      <c r="B108" s="1" t="s">
        <v>7</v>
      </c>
      <c r="C108" s="1" t="s">
        <v>8</v>
      </c>
      <c r="D108" s="1"/>
      <c r="E108" s="4">
        <v>7.03</v>
      </c>
      <c r="F108" s="15">
        <f t="shared" si="10"/>
        <v>8.4359999999999999</v>
      </c>
      <c r="G108" s="12">
        <f t="shared" si="13"/>
        <v>0</v>
      </c>
      <c r="H108" s="4">
        <v>0</v>
      </c>
      <c r="I108" s="13">
        <f t="shared" si="11"/>
        <v>0</v>
      </c>
      <c r="J108" s="14">
        <f t="shared" si="14"/>
        <v>0</v>
      </c>
      <c r="K108" s="4">
        <v>0</v>
      </c>
      <c r="L108" s="13">
        <f t="shared" si="12"/>
        <v>0</v>
      </c>
      <c r="M108" s="14">
        <f t="shared" si="15"/>
        <v>0</v>
      </c>
      <c r="N108" s="16">
        <f t="shared" si="16"/>
        <v>0</v>
      </c>
    </row>
    <row r="109" spans="1:14" ht="56.45" customHeight="1" x14ac:dyDescent="0.25">
      <c r="A109" s="2"/>
      <c r="B109" s="1" t="s">
        <v>231</v>
      </c>
      <c r="C109" s="1" t="s">
        <v>232</v>
      </c>
      <c r="D109" s="1"/>
      <c r="E109" s="4">
        <v>1.87</v>
      </c>
      <c r="F109" s="15">
        <f t="shared" si="10"/>
        <v>2.2440000000000002</v>
      </c>
      <c r="G109" s="12">
        <f t="shared" si="13"/>
        <v>0</v>
      </c>
      <c r="H109" s="4">
        <v>0</v>
      </c>
      <c r="I109" s="13">
        <f t="shared" si="11"/>
        <v>0</v>
      </c>
      <c r="J109" s="14">
        <f t="shared" si="14"/>
        <v>0</v>
      </c>
      <c r="K109" s="4">
        <v>0</v>
      </c>
      <c r="L109" s="13">
        <f t="shared" si="12"/>
        <v>0</v>
      </c>
      <c r="M109" s="14">
        <f t="shared" si="15"/>
        <v>0</v>
      </c>
      <c r="N109" s="16">
        <f t="shared" si="16"/>
        <v>0</v>
      </c>
    </row>
    <row r="110" spans="1:14" ht="56.45" customHeight="1" x14ac:dyDescent="0.25">
      <c r="A110" s="2"/>
      <c r="B110" s="1" t="s">
        <v>233</v>
      </c>
      <c r="C110" s="1" t="s">
        <v>234</v>
      </c>
      <c r="D110" s="1"/>
      <c r="E110" s="4">
        <v>1.87</v>
      </c>
      <c r="F110" s="15">
        <f t="shared" si="10"/>
        <v>2.2440000000000002</v>
      </c>
      <c r="G110" s="12">
        <f t="shared" si="13"/>
        <v>0</v>
      </c>
      <c r="H110" s="4">
        <v>0</v>
      </c>
      <c r="I110" s="13">
        <f t="shared" si="11"/>
        <v>0</v>
      </c>
      <c r="J110" s="14">
        <f t="shared" si="14"/>
        <v>0</v>
      </c>
      <c r="K110" s="4">
        <v>0</v>
      </c>
      <c r="L110" s="13">
        <f t="shared" si="12"/>
        <v>0</v>
      </c>
      <c r="M110" s="14">
        <f t="shared" si="15"/>
        <v>0</v>
      </c>
      <c r="N110" s="16">
        <f t="shared" si="16"/>
        <v>0</v>
      </c>
    </row>
    <row r="111" spans="1:14" ht="56.45" customHeight="1" x14ac:dyDescent="0.25">
      <c r="A111" s="2"/>
      <c r="B111" s="1" t="s">
        <v>235</v>
      </c>
      <c r="C111" s="1" t="s">
        <v>236</v>
      </c>
      <c r="D111" s="1"/>
      <c r="E111" s="4">
        <v>1.87</v>
      </c>
      <c r="F111" s="15">
        <f t="shared" si="10"/>
        <v>2.2440000000000002</v>
      </c>
      <c r="G111" s="12">
        <f t="shared" si="13"/>
        <v>0</v>
      </c>
      <c r="H111" s="4">
        <v>0</v>
      </c>
      <c r="I111" s="13">
        <f t="shared" si="11"/>
        <v>0</v>
      </c>
      <c r="J111" s="14">
        <f t="shared" si="14"/>
        <v>0</v>
      </c>
      <c r="K111" s="4">
        <v>0</v>
      </c>
      <c r="L111" s="13">
        <f t="shared" si="12"/>
        <v>0</v>
      </c>
      <c r="M111" s="14">
        <f t="shared" si="15"/>
        <v>0</v>
      </c>
      <c r="N111" s="16">
        <f t="shared" si="16"/>
        <v>0</v>
      </c>
    </row>
    <row r="112" spans="1:14" ht="56.45" customHeight="1" x14ac:dyDescent="0.25">
      <c r="A112" s="2"/>
      <c r="B112" s="1" t="s">
        <v>237</v>
      </c>
      <c r="C112" s="1" t="s">
        <v>238</v>
      </c>
      <c r="D112" s="1"/>
      <c r="E112" s="4">
        <v>16.420000000000002</v>
      </c>
      <c r="F112" s="15">
        <f t="shared" si="10"/>
        <v>19.704000000000001</v>
      </c>
      <c r="G112" s="12">
        <f t="shared" si="13"/>
        <v>0</v>
      </c>
      <c r="H112" s="4">
        <v>0</v>
      </c>
      <c r="I112" s="13">
        <f t="shared" si="11"/>
        <v>0</v>
      </c>
      <c r="J112" s="14">
        <f t="shared" si="14"/>
        <v>0</v>
      </c>
      <c r="K112" s="4">
        <v>0</v>
      </c>
      <c r="L112" s="13">
        <f t="shared" si="12"/>
        <v>0</v>
      </c>
      <c r="M112" s="14">
        <f t="shared" si="15"/>
        <v>0</v>
      </c>
      <c r="N112" s="16">
        <f t="shared" si="16"/>
        <v>0</v>
      </c>
    </row>
    <row r="113" spans="1:14" ht="56.45" customHeight="1" x14ac:dyDescent="0.25">
      <c r="A113" s="2"/>
      <c r="B113" s="1" t="s">
        <v>239</v>
      </c>
      <c r="C113" s="1" t="s">
        <v>240</v>
      </c>
      <c r="D113" s="1"/>
      <c r="E113" s="4">
        <v>7.04</v>
      </c>
      <c r="F113" s="15">
        <f t="shared" si="10"/>
        <v>8.4480000000000004</v>
      </c>
      <c r="G113" s="12">
        <f t="shared" si="13"/>
        <v>0</v>
      </c>
      <c r="H113" s="4">
        <v>0</v>
      </c>
      <c r="I113" s="13">
        <f t="shared" si="11"/>
        <v>0</v>
      </c>
      <c r="J113" s="14">
        <f t="shared" si="14"/>
        <v>0</v>
      </c>
      <c r="K113" s="4">
        <v>0</v>
      </c>
      <c r="L113" s="13">
        <f t="shared" si="12"/>
        <v>0</v>
      </c>
      <c r="M113" s="14">
        <f t="shared" si="15"/>
        <v>0</v>
      </c>
      <c r="N113" s="16">
        <f t="shared" si="16"/>
        <v>0</v>
      </c>
    </row>
    <row r="114" spans="1:14" ht="56.45" customHeight="1" x14ac:dyDescent="0.25">
      <c r="A114" s="2"/>
      <c r="B114" s="1" t="s">
        <v>241</v>
      </c>
      <c r="C114" s="1" t="s">
        <v>242</v>
      </c>
      <c r="D114" s="1"/>
      <c r="E114" s="4">
        <v>22.99</v>
      </c>
      <c r="F114" s="15">
        <f t="shared" si="10"/>
        <v>27.587999999999997</v>
      </c>
      <c r="G114" s="12">
        <f t="shared" si="13"/>
        <v>0</v>
      </c>
      <c r="H114" s="4">
        <v>0</v>
      </c>
      <c r="I114" s="13">
        <f t="shared" si="11"/>
        <v>0</v>
      </c>
      <c r="J114" s="14">
        <f t="shared" si="14"/>
        <v>0</v>
      </c>
      <c r="K114" s="4">
        <v>0</v>
      </c>
      <c r="L114" s="13">
        <f t="shared" si="12"/>
        <v>0</v>
      </c>
      <c r="M114" s="14">
        <f t="shared" si="15"/>
        <v>0</v>
      </c>
      <c r="N114" s="16">
        <f t="shared" si="16"/>
        <v>0</v>
      </c>
    </row>
    <row r="115" spans="1:14" ht="56.45" customHeight="1" x14ac:dyDescent="0.25">
      <c r="A115" s="2"/>
      <c r="B115" s="1" t="s">
        <v>243</v>
      </c>
      <c r="C115" s="1" t="s">
        <v>244</v>
      </c>
      <c r="D115" s="1"/>
      <c r="E115" s="4">
        <v>1.87</v>
      </c>
      <c r="F115" s="15">
        <f t="shared" si="10"/>
        <v>2.2440000000000002</v>
      </c>
      <c r="G115" s="12">
        <f t="shared" si="13"/>
        <v>0</v>
      </c>
      <c r="H115" s="4">
        <v>0</v>
      </c>
      <c r="I115" s="13">
        <f t="shared" si="11"/>
        <v>0</v>
      </c>
      <c r="J115" s="14">
        <f t="shared" si="14"/>
        <v>0</v>
      </c>
      <c r="K115" s="4">
        <v>0</v>
      </c>
      <c r="L115" s="13">
        <f t="shared" si="12"/>
        <v>0</v>
      </c>
      <c r="M115" s="14">
        <f t="shared" si="15"/>
        <v>0</v>
      </c>
      <c r="N115" s="16">
        <f t="shared" si="16"/>
        <v>0</v>
      </c>
    </row>
    <row r="116" spans="1:14" ht="56.45" customHeight="1" x14ac:dyDescent="0.25">
      <c r="A116" s="2"/>
      <c r="B116" s="1" t="s">
        <v>245</v>
      </c>
      <c r="C116" s="1" t="s">
        <v>246</v>
      </c>
      <c r="D116" s="1"/>
      <c r="E116" s="4">
        <v>2.34</v>
      </c>
      <c r="F116" s="15">
        <f t="shared" si="10"/>
        <v>2.8079999999999998</v>
      </c>
      <c r="G116" s="12">
        <f t="shared" si="13"/>
        <v>0</v>
      </c>
      <c r="H116" s="4">
        <v>0</v>
      </c>
      <c r="I116" s="13">
        <f t="shared" si="11"/>
        <v>0</v>
      </c>
      <c r="J116" s="14">
        <f t="shared" si="14"/>
        <v>0</v>
      </c>
      <c r="K116" s="4">
        <v>0</v>
      </c>
      <c r="L116" s="13">
        <f t="shared" si="12"/>
        <v>0</v>
      </c>
      <c r="M116" s="14">
        <f t="shared" si="15"/>
        <v>0</v>
      </c>
      <c r="N116" s="16">
        <f t="shared" si="16"/>
        <v>0</v>
      </c>
    </row>
    <row r="117" spans="1:14" ht="56.45" customHeight="1" x14ac:dyDescent="0.25">
      <c r="A117" s="2"/>
      <c r="B117" s="1" t="s">
        <v>247</v>
      </c>
      <c r="C117" s="1" t="s">
        <v>248</v>
      </c>
      <c r="D117" s="1"/>
      <c r="E117" s="4">
        <v>2.34</v>
      </c>
      <c r="F117" s="15">
        <f t="shared" si="10"/>
        <v>2.8079999999999998</v>
      </c>
      <c r="G117" s="12">
        <f t="shared" si="13"/>
        <v>0</v>
      </c>
      <c r="H117" s="4">
        <v>0</v>
      </c>
      <c r="I117" s="13">
        <f t="shared" si="11"/>
        <v>0</v>
      </c>
      <c r="J117" s="14">
        <f t="shared" si="14"/>
        <v>0</v>
      </c>
      <c r="K117" s="4">
        <v>0</v>
      </c>
      <c r="L117" s="13">
        <f t="shared" si="12"/>
        <v>0</v>
      </c>
      <c r="M117" s="14">
        <f t="shared" si="15"/>
        <v>0</v>
      </c>
      <c r="N117" s="16">
        <f t="shared" si="16"/>
        <v>0</v>
      </c>
    </row>
    <row r="118" spans="1:14" ht="56.45" customHeight="1" x14ac:dyDescent="0.25">
      <c r="A118" s="2"/>
      <c r="B118" s="1" t="s">
        <v>249</v>
      </c>
      <c r="C118" s="1" t="s">
        <v>250</v>
      </c>
      <c r="D118" s="1"/>
      <c r="E118" s="4">
        <v>4.18</v>
      </c>
      <c r="F118" s="15">
        <f t="shared" si="10"/>
        <v>5.0159999999999991</v>
      </c>
      <c r="G118" s="12">
        <f t="shared" si="13"/>
        <v>0</v>
      </c>
      <c r="H118" s="4">
        <v>0</v>
      </c>
      <c r="I118" s="13">
        <f t="shared" si="11"/>
        <v>0</v>
      </c>
      <c r="J118" s="14">
        <f t="shared" si="14"/>
        <v>0</v>
      </c>
      <c r="K118" s="4">
        <v>0</v>
      </c>
      <c r="L118" s="13">
        <f t="shared" si="12"/>
        <v>0</v>
      </c>
      <c r="M118" s="14">
        <f t="shared" si="15"/>
        <v>0</v>
      </c>
      <c r="N118" s="16">
        <f t="shared" si="16"/>
        <v>0</v>
      </c>
    </row>
    <row r="119" spans="1:14" ht="56.45" customHeight="1" x14ac:dyDescent="0.25">
      <c r="A119" s="2"/>
      <c r="B119" s="1" t="s">
        <v>251</v>
      </c>
      <c r="C119" s="1" t="s">
        <v>252</v>
      </c>
      <c r="D119" s="1"/>
      <c r="E119" s="4">
        <v>10.65</v>
      </c>
      <c r="F119" s="15">
        <f t="shared" si="10"/>
        <v>12.78</v>
      </c>
      <c r="G119" s="12">
        <f t="shared" si="13"/>
        <v>0</v>
      </c>
      <c r="H119" s="4">
        <v>0</v>
      </c>
      <c r="I119" s="13">
        <f t="shared" si="11"/>
        <v>0</v>
      </c>
      <c r="J119" s="14">
        <f t="shared" si="14"/>
        <v>0</v>
      </c>
      <c r="K119" s="4">
        <v>0</v>
      </c>
      <c r="L119" s="13">
        <f t="shared" si="12"/>
        <v>0</v>
      </c>
      <c r="M119" s="14">
        <f t="shared" si="15"/>
        <v>0</v>
      </c>
      <c r="N119" s="16">
        <f t="shared" si="16"/>
        <v>0</v>
      </c>
    </row>
    <row r="120" spans="1:14" ht="56.45" customHeight="1" x14ac:dyDescent="0.25">
      <c r="A120" s="2"/>
      <c r="B120" s="1" t="s">
        <v>253</v>
      </c>
      <c r="C120" s="1" t="s">
        <v>254</v>
      </c>
      <c r="D120" s="1"/>
      <c r="E120" s="4">
        <v>5.16</v>
      </c>
      <c r="F120" s="15">
        <f t="shared" si="10"/>
        <v>6.1920000000000002</v>
      </c>
      <c r="G120" s="12">
        <f t="shared" si="13"/>
        <v>0</v>
      </c>
      <c r="H120" s="4">
        <v>0</v>
      </c>
      <c r="I120" s="13">
        <f t="shared" si="11"/>
        <v>0</v>
      </c>
      <c r="J120" s="14">
        <f t="shared" si="14"/>
        <v>0</v>
      </c>
      <c r="K120" s="4">
        <v>0</v>
      </c>
      <c r="L120" s="13">
        <f t="shared" si="12"/>
        <v>0</v>
      </c>
      <c r="M120" s="14">
        <f t="shared" si="15"/>
        <v>0</v>
      </c>
      <c r="N120" s="16">
        <f t="shared" si="16"/>
        <v>0</v>
      </c>
    </row>
    <row r="121" spans="1:14" ht="56.45" customHeight="1" x14ac:dyDescent="0.25">
      <c r="A121" s="2"/>
      <c r="B121" s="1" t="s">
        <v>255</v>
      </c>
      <c r="C121" s="1" t="s">
        <v>256</v>
      </c>
      <c r="D121" s="1"/>
      <c r="E121" s="4">
        <v>7.5</v>
      </c>
      <c r="F121" s="15">
        <f t="shared" si="10"/>
        <v>9</v>
      </c>
      <c r="G121" s="12">
        <f t="shared" si="13"/>
        <v>0</v>
      </c>
      <c r="H121" s="4">
        <v>0</v>
      </c>
      <c r="I121" s="13">
        <f t="shared" si="11"/>
        <v>0</v>
      </c>
      <c r="J121" s="14">
        <f t="shared" si="14"/>
        <v>0</v>
      </c>
      <c r="K121" s="4">
        <v>0</v>
      </c>
      <c r="L121" s="13">
        <f t="shared" si="12"/>
        <v>0</v>
      </c>
      <c r="M121" s="14">
        <f t="shared" si="15"/>
        <v>0</v>
      </c>
      <c r="N121" s="16">
        <f t="shared" si="16"/>
        <v>0</v>
      </c>
    </row>
    <row r="122" spans="1:14" ht="56.45" customHeight="1" x14ac:dyDescent="0.25">
      <c r="A122" s="2"/>
      <c r="B122" s="1" t="s">
        <v>257</v>
      </c>
      <c r="C122" s="1" t="s">
        <v>258</v>
      </c>
      <c r="D122" s="1"/>
      <c r="E122" s="4">
        <v>8.69</v>
      </c>
      <c r="F122" s="15">
        <f t="shared" si="10"/>
        <v>10.427999999999999</v>
      </c>
      <c r="G122" s="12">
        <f t="shared" si="13"/>
        <v>0</v>
      </c>
      <c r="H122" s="4">
        <v>0</v>
      </c>
      <c r="I122" s="13">
        <f t="shared" si="11"/>
        <v>0</v>
      </c>
      <c r="J122" s="14">
        <f t="shared" si="14"/>
        <v>0</v>
      </c>
      <c r="K122" s="4">
        <v>0</v>
      </c>
      <c r="L122" s="13">
        <f t="shared" si="12"/>
        <v>0</v>
      </c>
      <c r="M122" s="14">
        <f t="shared" si="15"/>
        <v>0</v>
      </c>
      <c r="N122" s="16">
        <f t="shared" si="16"/>
        <v>0</v>
      </c>
    </row>
    <row r="123" spans="1:14" ht="56.45" customHeight="1" x14ac:dyDescent="0.25">
      <c r="A123" s="2"/>
      <c r="B123" s="1" t="s">
        <v>259</v>
      </c>
      <c r="C123" s="1" t="s">
        <v>260</v>
      </c>
      <c r="D123" s="1"/>
      <c r="E123" s="4">
        <v>8.18</v>
      </c>
      <c r="F123" s="15">
        <f t="shared" si="10"/>
        <v>9.8159999999999989</v>
      </c>
      <c r="G123" s="12">
        <f t="shared" si="13"/>
        <v>0</v>
      </c>
      <c r="H123" s="4">
        <v>0</v>
      </c>
      <c r="I123" s="13">
        <f t="shared" si="11"/>
        <v>0</v>
      </c>
      <c r="J123" s="14">
        <f t="shared" si="14"/>
        <v>0</v>
      </c>
      <c r="K123" s="4">
        <v>0</v>
      </c>
      <c r="L123" s="13">
        <f t="shared" si="12"/>
        <v>0</v>
      </c>
      <c r="M123" s="14">
        <f t="shared" si="15"/>
        <v>0</v>
      </c>
      <c r="N123" s="16">
        <f t="shared" si="16"/>
        <v>0</v>
      </c>
    </row>
    <row r="124" spans="1:14" ht="56.45" customHeight="1" x14ac:dyDescent="0.25">
      <c r="A124" s="2"/>
      <c r="B124" s="1" t="s">
        <v>261</v>
      </c>
      <c r="C124" s="1" t="s">
        <v>262</v>
      </c>
      <c r="D124" s="1"/>
      <c r="E124" s="4">
        <v>12.78</v>
      </c>
      <c r="F124" s="15">
        <f t="shared" si="10"/>
        <v>15.335999999999999</v>
      </c>
      <c r="G124" s="12">
        <f t="shared" si="13"/>
        <v>0</v>
      </c>
      <c r="H124" s="4">
        <v>0</v>
      </c>
      <c r="I124" s="13">
        <f t="shared" si="11"/>
        <v>0</v>
      </c>
      <c r="J124" s="14">
        <f t="shared" si="14"/>
        <v>0</v>
      </c>
      <c r="K124" s="4">
        <v>0</v>
      </c>
      <c r="L124" s="13">
        <f t="shared" si="12"/>
        <v>0</v>
      </c>
      <c r="M124" s="14">
        <f t="shared" si="15"/>
        <v>0</v>
      </c>
      <c r="N124" s="16">
        <f t="shared" si="16"/>
        <v>0</v>
      </c>
    </row>
    <row r="125" spans="1:14" ht="56.45" customHeight="1" x14ac:dyDescent="0.25">
      <c r="A125" s="2"/>
      <c r="B125" s="1" t="s">
        <v>263</v>
      </c>
      <c r="C125" s="1" t="s">
        <v>264</v>
      </c>
      <c r="D125" s="1"/>
      <c r="E125" s="4">
        <v>6.13</v>
      </c>
      <c r="F125" s="15">
        <f t="shared" si="10"/>
        <v>7.3559999999999999</v>
      </c>
      <c r="G125" s="12">
        <f t="shared" si="13"/>
        <v>0</v>
      </c>
      <c r="H125" s="4">
        <v>0</v>
      </c>
      <c r="I125" s="13">
        <f t="shared" si="11"/>
        <v>0</v>
      </c>
      <c r="J125" s="14">
        <f t="shared" si="14"/>
        <v>0</v>
      </c>
      <c r="K125" s="4">
        <v>0</v>
      </c>
      <c r="L125" s="13">
        <f t="shared" si="12"/>
        <v>0</v>
      </c>
      <c r="M125" s="14">
        <f t="shared" si="15"/>
        <v>0</v>
      </c>
      <c r="N125" s="16">
        <f t="shared" si="16"/>
        <v>0</v>
      </c>
    </row>
    <row r="126" spans="1:14" ht="56.45" customHeight="1" x14ac:dyDescent="0.25">
      <c r="A126" s="2"/>
      <c r="B126" s="1" t="s">
        <v>265</v>
      </c>
      <c r="C126" s="1" t="s">
        <v>266</v>
      </c>
      <c r="D126" s="1"/>
      <c r="E126" s="4">
        <v>6.13</v>
      </c>
      <c r="F126" s="15">
        <f t="shared" si="10"/>
        <v>7.3559999999999999</v>
      </c>
      <c r="G126" s="12">
        <f t="shared" si="13"/>
        <v>0</v>
      </c>
      <c r="H126" s="4">
        <v>0</v>
      </c>
      <c r="I126" s="13">
        <f t="shared" si="11"/>
        <v>0</v>
      </c>
      <c r="J126" s="14">
        <f t="shared" si="14"/>
        <v>0</v>
      </c>
      <c r="K126" s="4">
        <v>0</v>
      </c>
      <c r="L126" s="13">
        <f t="shared" si="12"/>
        <v>0</v>
      </c>
      <c r="M126" s="14">
        <f t="shared" si="15"/>
        <v>0</v>
      </c>
      <c r="N126" s="16">
        <f t="shared" si="16"/>
        <v>0</v>
      </c>
    </row>
    <row r="127" spans="1:14" ht="56.45" customHeight="1" x14ac:dyDescent="0.25">
      <c r="A127" s="2"/>
      <c r="B127" s="1" t="s">
        <v>267</v>
      </c>
      <c r="C127" s="1" t="s">
        <v>268</v>
      </c>
      <c r="D127" s="1"/>
      <c r="E127" s="4">
        <v>5.36</v>
      </c>
      <c r="F127" s="15">
        <f t="shared" si="10"/>
        <v>6.4320000000000004</v>
      </c>
      <c r="G127" s="12">
        <f t="shared" si="13"/>
        <v>0</v>
      </c>
      <c r="H127" s="4">
        <v>0</v>
      </c>
      <c r="I127" s="13">
        <f t="shared" si="11"/>
        <v>0</v>
      </c>
      <c r="J127" s="14">
        <f t="shared" si="14"/>
        <v>0</v>
      </c>
      <c r="K127" s="4">
        <v>0</v>
      </c>
      <c r="L127" s="13">
        <f t="shared" si="12"/>
        <v>0</v>
      </c>
      <c r="M127" s="14">
        <f t="shared" si="15"/>
        <v>0</v>
      </c>
      <c r="N127" s="16">
        <f t="shared" si="16"/>
        <v>0</v>
      </c>
    </row>
    <row r="128" spans="1:14" ht="56.45" customHeight="1" x14ac:dyDescent="0.25">
      <c r="A128" s="2"/>
      <c r="B128" s="1" t="s">
        <v>269</v>
      </c>
      <c r="C128" s="1" t="s">
        <v>270</v>
      </c>
      <c r="D128" s="1"/>
      <c r="E128" s="4">
        <v>11.24</v>
      </c>
      <c r="F128" s="15">
        <f t="shared" si="10"/>
        <v>13.488</v>
      </c>
      <c r="G128" s="12">
        <f t="shared" si="13"/>
        <v>0</v>
      </c>
      <c r="H128" s="4">
        <v>0</v>
      </c>
      <c r="I128" s="13">
        <f t="shared" si="11"/>
        <v>0</v>
      </c>
      <c r="J128" s="14">
        <f t="shared" si="14"/>
        <v>0</v>
      </c>
      <c r="K128" s="4">
        <v>0</v>
      </c>
      <c r="L128" s="13">
        <f t="shared" si="12"/>
        <v>0</v>
      </c>
      <c r="M128" s="14">
        <f t="shared" si="15"/>
        <v>0</v>
      </c>
      <c r="N128" s="16">
        <f t="shared" si="16"/>
        <v>0</v>
      </c>
    </row>
    <row r="129" spans="1:14" ht="56.45" customHeight="1" x14ac:dyDescent="0.25">
      <c r="A129" s="2"/>
      <c r="B129" s="1" t="s">
        <v>271</v>
      </c>
      <c r="C129" s="1" t="s">
        <v>272</v>
      </c>
      <c r="D129" s="1"/>
      <c r="E129" s="4">
        <v>11.24</v>
      </c>
      <c r="F129" s="15">
        <f t="shared" si="10"/>
        <v>13.488</v>
      </c>
      <c r="G129" s="12">
        <f t="shared" si="13"/>
        <v>0</v>
      </c>
      <c r="H129" s="4">
        <v>0</v>
      </c>
      <c r="I129" s="13">
        <f t="shared" si="11"/>
        <v>0</v>
      </c>
      <c r="J129" s="14">
        <f t="shared" si="14"/>
        <v>0</v>
      </c>
      <c r="K129" s="4">
        <v>0</v>
      </c>
      <c r="L129" s="13">
        <f t="shared" si="12"/>
        <v>0</v>
      </c>
      <c r="M129" s="14">
        <f t="shared" si="15"/>
        <v>0</v>
      </c>
      <c r="N129" s="16">
        <f t="shared" si="16"/>
        <v>0</v>
      </c>
    </row>
    <row r="130" spans="1:14" ht="56.45" customHeight="1" x14ac:dyDescent="0.25">
      <c r="A130" s="2"/>
      <c r="B130" s="1" t="s">
        <v>273</v>
      </c>
      <c r="C130" s="1" t="s">
        <v>274</v>
      </c>
      <c r="D130" s="1"/>
      <c r="E130" s="4">
        <v>5.36</v>
      </c>
      <c r="F130" s="15">
        <f t="shared" si="10"/>
        <v>6.4320000000000004</v>
      </c>
      <c r="G130" s="12">
        <f t="shared" si="13"/>
        <v>0</v>
      </c>
      <c r="H130" s="4">
        <v>0</v>
      </c>
      <c r="I130" s="13">
        <f t="shared" si="11"/>
        <v>0</v>
      </c>
      <c r="J130" s="14">
        <f t="shared" si="14"/>
        <v>0</v>
      </c>
      <c r="K130" s="4">
        <v>0</v>
      </c>
      <c r="L130" s="13">
        <f t="shared" si="12"/>
        <v>0</v>
      </c>
      <c r="M130" s="14">
        <f t="shared" si="15"/>
        <v>0</v>
      </c>
      <c r="N130" s="16">
        <f t="shared" si="16"/>
        <v>0</v>
      </c>
    </row>
    <row r="131" spans="1:14" ht="56.45" customHeight="1" x14ac:dyDescent="0.25">
      <c r="A131" s="2"/>
      <c r="B131" s="1" t="s">
        <v>275</v>
      </c>
      <c r="C131" s="1" t="s">
        <v>276</v>
      </c>
      <c r="D131" s="1"/>
      <c r="E131" s="4">
        <v>10.220000000000001</v>
      </c>
      <c r="F131" s="15">
        <f t="shared" ref="F131:F194" si="17">E131*1.2</f>
        <v>12.264000000000001</v>
      </c>
      <c r="G131" s="12">
        <f t="shared" si="13"/>
        <v>0</v>
      </c>
      <c r="H131" s="4">
        <v>0</v>
      </c>
      <c r="I131" s="13">
        <f t="shared" ref="I131:I194" si="18">H131*1.2</f>
        <v>0</v>
      </c>
      <c r="J131" s="14">
        <f t="shared" si="14"/>
        <v>0</v>
      </c>
      <c r="K131" s="4">
        <v>0</v>
      </c>
      <c r="L131" s="13">
        <f t="shared" ref="L131:L194" si="19">K131*1.2</f>
        <v>0</v>
      </c>
      <c r="M131" s="14">
        <f t="shared" si="15"/>
        <v>0</v>
      </c>
      <c r="N131" s="16">
        <f t="shared" si="16"/>
        <v>0</v>
      </c>
    </row>
    <row r="132" spans="1:14" ht="56.45" customHeight="1" x14ac:dyDescent="0.25">
      <c r="A132" s="2"/>
      <c r="B132" s="1" t="s">
        <v>277</v>
      </c>
      <c r="C132" s="1" t="s">
        <v>278</v>
      </c>
      <c r="D132" s="1"/>
      <c r="E132" s="4">
        <v>10.220000000000001</v>
      </c>
      <c r="F132" s="15">
        <f t="shared" si="17"/>
        <v>12.264000000000001</v>
      </c>
      <c r="G132" s="12">
        <f t="shared" ref="G132:G195" si="20">F132*D132</f>
        <v>0</v>
      </c>
      <c r="H132" s="4">
        <v>0</v>
      </c>
      <c r="I132" s="13">
        <f t="shared" si="18"/>
        <v>0</v>
      </c>
      <c r="J132" s="14">
        <f t="shared" ref="J132:J195" si="21">D132*I132</f>
        <v>0</v>
      </c>
      <c r="K132" s="4">
        <v>0</v>
      </c>
      <c r="L132" s="13">
        <f t="shared" si="19"/>
        <v>0</v>
      </c>
      <c r="M132" s="14">
        <f t="shared" ref="M132:M195" si="22">D132*L132</f>
        <v>0</v>
      </c>
      <c r="N132" s="16">
        <f t="shared" ref="N132:N195" si="23">G132+J132+M132</f>
        <v>0</v>
      </c>
    </row>
    <row r="133" spans="1:14" ht="56.45" customHeight="1" x14ac:dyDescent="0.25">
      <c r="A133" s="2"/>
      <c r="B133" s="1" t="s">
        <v>279</v>
      </c>
      <c r="C133" s="1" t="s">
        <v>280</v>
      </c>
      <c r="D133" s="1"/>
      <c r="E133" s="4">
        <v>21.98</v>
      </c>
      <c r="F133" s="15">
        <f t="shared" si="17"/>
        <v>26.376000000000001</v>
      </c>
      <c r="G133" s="12">
        <f t="shared" si="20"/>
        <v>0</v>
      </c>
      <c r="H133" s="4">
        <v>0</v>
      </c>
      <c r="I133" s="13">
        <f t="shared" si="18"/>
        <v>0</v>
      </c>
      <c r="J133" s="14">
        <f t="shared" si="21"/>
        <v>0</v>
      </c>
      <c r="K133" s="4">
        <v>0</v>
      </c>
      <c r="L133" s="13">
        <f t="shared" si="19"/>
        <v>0</v>
      </c>
      <c r="M133" s="14">
        <f t="shared" si="22"/>
        <v>0</v>
      </c>
      <c r="N133" s="16">
        <f t="shared" si="23"/>
        <v>0</v>
      </c>
    </row>
    <row r="134" spans="1:14" ht="56.45" customHeight="1" x14ac:dyDescent="0.25">
      <c r="A134" s="2"/>
      <c r="B134" s="1" t="s">
        <v>281</v>
      </c>
      <c r="C134" s="1" t="s">
        <v>282</v>
      </c>
      <c r="D134" s="1"/>
      <c r="E134" s="4">
        <v>33.74</v>
      </c>
      <c r="F134" s="15">
        <f t="shared" si="17"/>
        <v>40.488</v>
      </c>
      <c r="G134" s="12">
        <f t="shared" si="20"/>
        <v>0</v>
      </c>
      <c r="H134" s="4">
        <v>0</v>
      </c>
      <c r="I134" s="13">
        <f t="shared" si="18"/>
        <v>0</v>
      </c>
      <c r="J134" s="14">
        <f t="shared" si="21"/>
        <v>0</v>
      </c>
      <c r="K134" s="4">
        <v>0</v>
      </c>
      <c r="L134" s="13">
        <f t="shared" si="19"/>
        <v>0</v>
      </c>
      <c r="M134" s="14">
        <f t="shared" si="22"/>
        <v>0</v>
      </c>
      <c r="N134" s="16">
        <f t="shared" si="23"/>
        <v>0</v>
      </c>
    </row>
    <row r="135" spans="1:14" ht="56.45" customHeight="1" x14ac:dyDescent="0.25">
      <c r="A135" s="2"/>
      <c r="B135" s="1" t="s">
        <v>283</v>
      </c>
      <c r="C135" s="1" t="s">
        <v>284</v>
      </c>
      <c r="D135" s="1"/>
      <c r="E135" s="4">
        <v>33.74</v>
      </c>
      <c r="F135" s="15">
        <f t="shared" si="17"/>
        <v>40.488</v>
      </c>
      <c r="G135" s="12">
        <f t="shared" si="20"/>
        <v>0</v>
      </c>
      <c r="H135" s="4">
        <v>0</v>
      </c>
      <c r="I135" s="13">
        <f t="shared" si="18"/>
        <v>0</v>
      </c>
      <c r="J135" s="14">
        <f t="shared" si="21"/>
        <v>0</v>
      </c>
      <c r="K135" s="4">
        <v>0</v>
      </c>
      <c r="L135" s="13">
        <f t="shared" si="19"/>
        <v>0</v>
      </c>
      <c r="M135" s="14">
        <f t="shared" si="22"/>
        <v>0</v>
      </c>
      <c r="N135" s="16">
        <f t="shared" si="23"/>
        <v>0</v>
      </c>
    </row>
    <row r="136" spans="1:14" ht="56.45" customHeight="1" x14ac:dyDescent="0.25">
      <c r="A136" s="2"/>
      <c r="B136" s="1" t="s">
        <v>285</v>
      </c>
      <c r="C136" s="1" t="s">
        <v>286</v>
      </c>
      <c r="D136" s="1"/>
      <c r="E136" s="4">
        <v>11.75</v>
      </c>
      <c r="F136" s="15">
        <f t="shared" si="17"/>
        <v>14.1</v>
      </c>
      <c r="G136" s="12">
        <f t="shared" si="20"/>
        <v>0</v>
      </c>
      <c r="H136" s="4">
        <v>0</v>
      </c>
      <c r="I136" s="13">
        <f t="shared" si="18"/>
        <v>0</v>
      </c>
      <c r="J136" s="14">
        <f t="shared" si="21"/>
        <v>0</v>
      </c>
      <c r="K136" s="4">
        <v>0</v>
      </c>
      <c r="L136" s="13">
        <f t="shared" si="19"/>
        <v>0</v>
      </c>
      <c r="M136" s="14">
        <f t="shared" si="22"/>
        <v>0</v>
      </c>
      <c r="N136" s="16">
        <f t="shared" si="23"/>
        <v>0</v>
      </c>
    </row>
    <row r="137" spans="1:14" ht="56.45" customHeight="1" x14ac:dyDescent="0.25">
      <c r="A137" s="2"/>
      <c r="B137" s="1" t="s">
        <v>287</v>
      </c>
      <c r="C137" s="1" t="s">
        <v>288</v>
      </c>
      <c r="D137" s="1"/>
      <c r="E137" s="4">
        <v>13.29</v>
      </c>
      <c r="F137" s="15">
        <f t="shared" si="17"/>
        <v>15.947999999999999</v>
      </c>
      <c r="G137" s="12">
        <f t="shared" si="20"/>
        <v>0</v>
      </c>
      <c r="H137" s="4">
        <v>0</v>
      </c>
      <c r="I137" s="13">
        <f t="shared" si="18"/>
        <v>0</v>
      </c>
      <c r="J137" s="14">
        <f t="shared" si="21"/>
        <v>0</v>
      </c>
      <c r="K137" s="4">
        <v>0</v>
      </c>
      <c r="L137" s="13">
        <f t="shared" si="19"/>
        <v>0</v>
      </c>
      <c r="M137" s="14">
        <f t="shared" si="22"/>
        <v>0</v>
      </c>
      <c r="N137" s="16">
        <f t="shared" si="23"/>
        <v>0</v>
      </c>
    </row>
    <row r="138" spans="1:14" ht="56.45" customHeight="1" x14ac:dyDescent="0.25">
      <c r="A138" s="2"/>
      <c r="B138" s="1" t="s">
        <v>289</v>
      </c>
      <c r="C138" s="1" t="s">
        <v>290</v>
      </c>
      <c r="D138" s="1"/>
      <c r="E138" s="4">
        <v>21.98</v>
      </c>
      <c r="F138" s="15">
        <f t="shared" si="17"/>
        <v>26.376000000000001</v>
      </c>
      <c r="G138" s="12">
        <f t="shared" si="20"/>
        <v>0</v>
      </c>
      <c r="H138" s="4">
        <v>0</v>
      </c>
      <c r="I138" s="13">
        <f t="shared" si="18"/>
        <v>0</v>
      </c>
      <c r="J138" s="14">
        <f t="shared" si="21"/>
        <v>0</v>
      </c>
      <c r="K138" s="4">
        <v>0</v>
      </c>
      <c r="L138" s="13">
        <f t="shared" si="19"/>
        <v>0</v>
      </c>
      <c r="M138" s="14">
        <f t="shared" si="22"/>
        <v>0</v>
      </c>
      <c r="N138" s="16">
        <f t="shared" si="23"/>
        <v>0</v>
      </c>
    </row>
    <row r="139" spans="1:14" ht="56.45" customHeight="1" x14ac:dyDescent="0.25">
      <c r="A139" s="2"/>
      <c r="B139" s="1" t="s">
        <v>291</v>
      </c>
      <c r="C139" s="1" t="s">
        <v>292</v>
      </c>
      <c r="D139" s="1"/>
      <c r="E139" s="4">
        <v>30.16</v>
      </c>
      <c r="F139" s="15">
        <f t="shared" si="17"/>
        <v>36.192</v>
      </c>
      <c r="G139" s="12">
        <f t="shared" si="20"/>
        <v>0</v>
      </c>
      <c r="H139" s="4">
        <v>0</v>
      </c>
      <c r="I139" s="13">
        <f t="shared" si="18"/>
        <v>0</v>
      </c>
      <c r="J139" s="14">
        <f t="shared" si="21"/>
        <v>0</v>
      </c>
      <c r="K139" s="4">
        <v>0</v>
      </c>
      <c r="L139" s="13">
        <f t="shared" si="19"/>
        <v>0</v>
      </c>
      <c r="M139" s="14">
        <f t="shared" si="22"/>
        <v>0</v>
      </c>
      <c r="N139" s="16">
        <f t="shared" si="23"/>
        <v>0</v>
      </c>
    </row>
    <row r="140" spans="1:14" ht="56.45" customHeight="1" x14ac:dyDescent="0.25">
      <c r="A140" s="2"/>
      <c r="B140" s="1" t="s">
        <v>293</v>
      </c>
      <c r="C140" s="1" t="s">
        <v>294</v>
      </c>
      <c r="D140" s="1"/>
      <c r="E140" s="4">
        <v>9.1999999999999993</v>
      </c>
      <c r="F140" s="15">
        <f t="shared" si="17"/>
        <v>11.04</v>
      </c>
      <c r="G140" s="12">
        <f t="shared" si="20"/>
        <v>0</v>
      </c>
      <c r="H140" s="4">
        <v>0</v>
      </c>
      <c r="I140" s="13">
        <f t="shared" si="18"/>
        <v>0</v>
      </c>
      <c r="J140" s="14">
        <f t="shared" si="21"/>
        <v>0</v>
      </c>
      <c r="K140" s="4">
        <v>0</v>
      </c>
      <c r="L140" s="13">
        <f t="shared" si="19"/>
        <v>0</v>
      </c>
      <c r="M140" s="14">
        <f t="shared" si="22"/>
        <v>0</v>
      </c>
      <c r="N140" s="16">
        <f t="shared" si="23"/>
        <v>0</v>
      </c>
    </row>
    <row r="141" spans="1:14" ht="56.45" customHeight="1" x14ac:dyDescent="0.25">
      <c r="A141" s="2"/>
      <c r="B141" s="1" t="s">
        <v>295</v>
      </c>
      <c r="C141" s="1" t="s">
        <v>296</v>
      </c>
      <c r="D141" s="1"/>
      <c r="E141" s="4">
        <v>30.67</v>
      </c>
      <c r="F141" s="15">
        <f t="shared" si="17"/>
        <v>36.804000000000002</v>
      </c>
      <c r="G141" s="12">
        <f t="shared" si="20"/>
        <v>0</v>
      </c>
      <c r="H141" s="4">
        <v>0</v>
      </c>
      <c r="I141" s="13">
        <f t="shared" si="18"/>
        <v>0</v>
      </c>
      <c r="J141" s="14">
        <f t="shared" si="21"/>
        <v>0</v>
      </c>
      <c r="K141" s="4">
        <v>0</v>
      </c>
      <c r="L141" s="13">
        <f t="shared" si="19"/>
        <v>0</v>
      </c>
      <c r="M141" s="14">
        <f t="shared" si="22"/>
        <v>0</v>
      </c>
      <c r="N141" s="16">
        <f t="shared" si="23"/>
        <v>0</v>
      </c>
    </row>
    <row r="142" spans="1:14" ht="56.45" customHeight="1" x14ac:dyDescent="0.25">
      <c r="A142" s="2"/>
      <c r="B142" s="1" t="s">
        <v>297</v>
      </c>
      <c r="C142" s="1" t="s">
        <v>298</v>
      </c>
      <c r="D142" s="1"/>
      <c r="E142" s="4">
        <v>30.67</v>
      </c>
      <c r="F142" s="15">
        <f t="shared" si="17"/>
        <v>36.804000000000002</v>
      </c>
      <c r="G142" s="12">
        <f t="shared" si="20"/>
        <v>0</v>
      </c>
      <c r="H142" s="4">
        <v>0</v>
      </c>
      <c r="I142" s="13">
        <f t="shared" si="18"/>
        <v>0</v>
      </c>
      <c r="J142" s="14">
        <f t="shared" si="21"/>
        <v>0</v>
      </c>
      <c r="K142" s="4">
        <v>0</v>
      </c>
      <c r="L142" s="13">
        <f t="shared" si="19"/>
        <v>0</v>
      </c>
      <c r="M142" s="14">
        <f t="shared" si="22"/>
        <v>0</v>
      </c>
      <c r="N142" s="16">
        <f t="shared" si="23"/>
        <v>0</v>
      </c>
    </row>
    <row r="143" spans="1:14" ht="56.45" customHeight="1" x14ac:dyDescent="0.25">
      <c r="A143" s="2"/>
      <c r="B143" s="1" t="s">
        <v>299</v>
      </c>
      <c r="C143" s="1" t="s">
        <v>300</v>
      </c>
      <c r="D143" s="1"/>
      <c r="E143" s="4">
        <v>61.35</v>
      </c>
      <c r="F143" s="15">
        <f t="shared" si="17"/>
        <v>73.62</v>
      </c>
      <c r="G143" s="12">
        <f t="shared" si="20"/>
        <v>0</v>
      </c>
      <c r="H143" s="4">
        <v>0</v>
      </c>
      <c r="I143" s="13">
        <f t="shared" si="18"/>
        <v>0</v>
      </c>
      <c r="J143" s="14">
        <f t="shared" si="21"/>
        <v>0</v>
      </c>
      <c r="K143" s="4">
        <v>0</v>
      </c>
      <c r="L143" s="13">
        <f t="shared" si="19"/>
        <v>0</v>
      </c>
      <c r="M143" s="14">
        <f t="shared" si="22"/>
        <v>0</v>
      </c>
      <c r="N143" s="16">
        <f t="shared" si="23"/>
        <v>0</v>
      </c>
    </row>
    <row r="144" spans="1:14" ht="56.45" customHeight="1" x14ac:dyDescent="0.25">
      <c r="A144" s="2"/>
      <c r="B144" s="1" t="s">
        <v>301</v>
      </c>
      <c r="C144" s="1" t="s">
        <v>302</v>
      </c>
      <c r="D144" s="1"/>
      <c r="E144" s="4">
        <v>44.48</v>
      </c>
      <c r="F144" s="15">
        <f t="shared" si="17"/>
        <v>53.375999999999998</v>
      </c>
      <c r="G144" s="12">
        <f t="shared" si="20"/>
        <v>0</v>
      </c>
      <c r="H144" s="4">
        <v>0</v>
      </c>
      <c r="I144" s="13">
        <f t="shared" si="18"/>
        <v>0</v>
      </c>
      <c r="J144" s="14">
        <f t="shared" si="21"/>
        <v>0</v>
      </c>
      <c r="K144" s="4">
        <v>0</v>
      </c>
      <c r="L144" s="13">
        <f t="shared" si="19"/>
        <v>0</v>
      </c>
      <c r="M144" s="14">
        <f t="shared" si="22"/>
        <v>0</v>
      </c>
      <c r="N144" s="16">
        <f t="shared" si="23"/>
        <v>0</v>
      </c>
    </row>
    <row r="145" spans="1:14" ht="56.45" customHeight="1" x14ac:dyDescent="0.25">
      <c r="A145" s="2"/>
      <c r="B145" s="1" t="s">
        <v>303</v>
      </c>
      <c r="C145" s="1" t="s">
        <v>304</v>
      </c>
      <c r="D145" s="1"/>
      <c r="E145" s="4">
        <v>9.1999999999999993</v>
      </c>
      <c r="F145" s="15">
        <f t="shared" si="17"/>
        <v>11.04</v>
      </c>
      <c r="G145" s="12">
        <f t="shared" si="20"/>
        <v>0</v>
      </c>
      <c r="H145" s="4">
        <v>0</v>
      </c>
      <c r="I145" s="13">
        <f t="shared" si="18"/>
        <v>0</v>
      </c>
      <c r="J145" s="14">
        <f t="shared" si="21"/>
        <v>0</v>
      </c>
      <c r="K145" s="4">
        <v>0</v>
      </c>
      <c r="L145" s="13">
        <f t="shared" si="19"/>
        <v>0</v>
      </c>
      <c r="M145" s="14">
        <f t="shared" si="22"/>
        <v>0</v>
      </c>
      <c r="N145" s="16">
        <f t="shared" si="23"/>
        <v>0</v>
      </c>
    </row>
    <row r="146" spans="1:14" ht="56.45" customHeight="1" x14ac:dyDescent="0.25">
      <c r="A146" s="2"/>
      <c r="B146" s="1" t="s">
        <v>305</v>
      </c>
      <c r="C146" s="1" t="s">
        <v>306</v>
      </c>
      <c r="D146" s="1"/>
      <c r="E146" s="4">
        <v>30.67</v>
      </c>
      <c r="F146" s="15">
        <f t="shared" si="17"/>
        <v>36.804000000000002</v>
      </c>
      <c r="G146" s="12">
        <f t="shared" si="20"/>
        <v>0</v>
      </c>
      <c r="H146" s="4">
        <v>0</v>
      </c>
      <c r="I146" s="13">
        <f t="shared" si="18"/>
        <v>0</v>
      </c>
      <c r="J146" s="14">
        <f t="shared" si="21"/>
        <v>0</v>
      </c>
      <c r="K146" s="4">
        <v>0</v>
      </c>
      <c r="L146" s="13">
        <f t="shared" si="19"/>
        <v>0</v>
      </c>
      <c r="M146" s="14">
        <f t="shared" si="22"/>
        <v>0</v>
      </c>
      <c r="N146" s="16">
        <f t="shared" si="23"/>
        <v>0</v>
      </c>
    </row>
    <row r="147" spans="1:14" ht="56.45" customHeight="1" x14ac:dyDescent="0.25">
      <c r="A147" s="2"/>
      <c r="B147" s="1" t="s">
        <v>307</v>
      </c>
      <c r="C147" s="1" t="s">
        <v>308</v>
      </c>
      <c r="D147" s="1"/>
      <c r="E147" s="4">
        <v>27.6</v>
      </c>
      <c r="F147" s="15">
        <f t="shared" si="17"/>
        <v>33.119999999999997</v>
      </c>
      <c r="G147" s="12">
        <f t="shared" si="20"/>
        <v>0</v>
      </c>
      <c r="H147" s="4">
        <v>0</v>
      </c>
      <c r="I147" s="13">
        <f t="shared" si="18"/>
        <v>0</v>
      </c>
      <c r="J147" s="14">
        <f t="shared" si="21"/>
        <v>0</v>
      </c>
      <c r="K147" s="4">
        <v>0</v>
      </c>
      <c r="L147" s="13">
        <f t="shared" si="19"/>
        <v>0</v>
      </c>
      <c r="M147" s="14">
        <f t="shared" si="22"/>
        <v>0</v>
      </c>
      <c r="N147" s="16">
        <f t="shared" si="23"/>
        <v>0</v>
      </c>
    </row>
    <row r="148" spans="1:14" ht="56.45" customHeight="1" x14ac:dyDescent="0.25">
      <c r="A148" s="2"/>
      <c r="B148" s="1" t="s">
        <v>309</v>
      </c>
      <c r="C148" s="1" t="s">
        <v>310</v>
      </c>
      <c r="D148" s="1"/>
      <c r="E148" s="4">
        <v>30.67</v>
      </c>
      <c r="F148" s="15">
        <f t="shared" si="17"/>
        <v>36.804000000000002</v>
      </c>
      <c r="G148" s="12">
        <f t="shared" si="20"/>
        <v>0</v>
      </c>
      <c r="H148" s="4">
        <v>0</v>
      </c>
      <c r="I148" s="13">
        <f t="shared" si="18"/>
        <v>0</v>
      </c>
      <c r="J148" s="14">
        <f t="shared" si="21"/>
        <v>0</v>
      </c>
      <c r="K148" s="4">
        <v>0</v>
      </c>
      <c r="L148" s="13">
        <f t="shared" si="19"/>
        <v>0</v>
      </c>
      <c r="M148" s="14">
        <f t="shared" si="22"/>
        <v>0</v>
      </c>
      <c r="N148" s="16">
        <f t="shared" si="23"/>
        <v>0</v>
      </c>
    </row>
    <row r="149" spans="1:14" ht="56.45" customHeight="1" x14ac:dyDescent="0.25">
      <c r="A149" s="2"/>
      <c r="B149" s="1" t="s">
        <v>311</v>
      </c>
      <c r="C149" s="1" t="s">
        <v>312</v>
      </c>
      <c r="D149" s="1"/>
      <c r="E149" s="4">
        <v>27.6</v>
      </c>
      <c r="F149" s="15">
        <f t="shared" si="17"/>
        <v>33.119999999999997</v>
      </c>
      <c r="G149" s="12">
        <f t="shared" si="20"/>
        <v>0</v>
      </c>
      <c r="H149" s="4">
        <v>0</v>
      </c>
      <c r="I149" s="13">
        <f t="shared" si="18"/>
        <v>0</v>
      </c>
      <c r="J149" s="14">
        <f t="shared" si="21"/>
        <v>0</v>
      </c>
      <c r="K149" s="4">
        <v>0</v>
      </c>
      <c r="L149" s="13">
        <f t="shared" si="19"/>
        <v>0</v>
      </c>
      <c r="M149" s="14">
        <f t="shared" si="22"/>
        <v>0</v>
      </c>
      <c r="N149" s="16">
        <f t="shared" si="23"/>
        <v>0</v>
      </c>
    </row>
    <row r="150" spans="1:14" ht="56.45" customHeight="1" x14ac:dyDescent="0.25">
      <c r="A150" s="2"/>
      <c r="B150" s="1" t="s">
        <v>313</v>
      </c>
      <c r="C150" s="1" t="s">
        <v>314</v>
      </c>
      <c r="D150" s="1"/>
      <c r="E150" s="4">
        <v>30.67</v>
      </c>
      <c r="F150" s="15">
        <f t="shared" si="17"/>
        <v>36.804000000000002</v>
      </c>
      <c r="G150" s="12">
        <f t="shared" si="20"/>
        <v>0</v>
      </c>
      <c r="H150" s="4">
        <v>0</v>
      </c>
      <c r="I150" s="13">
        <f t="shared" si="18"/>
        <v>0</v>
      </c>
      <c r="J150" s="14">
        <f t="shared" si="21"/>
        <v>0</v>
      </c>
      <c r="K150" s="4">
        <v>0</v>
      </c>
      <c r="L150" s="13">
        <f t="shared" si="19"/>
        <v>0</v>
      </c>
      <c r="M150" s="14">
        <f t="shared" si="22"/>
        <v>0</v>
      </c>
      <c r="N150" s="16">
        <f t="shared" si="23"/>
        <v>0</v>
      </c>
    </row>
    <row r="151" spans="1:14" ht="56.45" customHeight="1" x14ac:dyDescent="0.25">
      <c r="A151" s="2"/>
      <c r="B151" s="1" t="s">
        <v>315</v>
      </c>
      <c r="C151" s="1" t="s">
        <v>316</v>
      </c>
      <c r="D151" s="1"/>
      <c r="E151" s="4">
        <v>30.67</v>
      </c>
      <c r="F151" s="15">
        <f t="shared" si="17"/>
        <v>36.804000000000002</v>
      </c>
      <c r="G151" s="12">
        <f t="shared" si="20"/>
        <v>0</v>
      </c>
      <c r="H151" s="4">
        <v>0</v>
      </c>
      <c r="I151" s="13">
        <f t="shared" si="18"/>
        <v>0</v>
      </c>
      <c r="J151" s="14">
        <f t="shared" si="21"/>
        <v>0</v>
      </c>
      <c r="K151" s="4">
        <v>0</v>
      </c>
      <c r="L151" s="13">
        <f t="shared" si="19"/>
        <v>0</v>
      </c>
      <c r="M151" s="14">
        <f t="shared" si="22"/>
        <v>0</v>
      </c>
      <c r="N151" s="16">
        <f t="shared" si="23"/>
        <v>0</v>
      </c>
    </row>
    <row r="152" spans="1:14" ht="56.45" customHeight="1" x14ac:dyDescent="0.25">
      <c r="A152" s="2"/>
      <c r="B152" s="1" t="s">
        <v>317</v>
      </c>
      <c r="C152" s="1" t="s">
        <v>318</v>
      </c>
      <c r="D152" s="1"/>
      <c r="E152" s="4">
        <v>30.67</v>
      </c>
      <c r="F152" s="15">
        <f t="shared" si="17"/>
        <v>36.804000000000002</v>
      </c>
      <c r="G152" s="12">
        <f t="shared" si="20"/>
        <v>0</v>
      </c>
      <c r="H152" s="4">
        <v>0</v>
      </c>
      <c r="I152" s="13">
        <f t="shared" si="18"/>
        <v>0</v>
      </c>
      <c r="J152" s="14">
        <f t="shared" si="21"/>
        <v>0</v>
      </c>
      <c r="K152" s="4">
        <v>0</v>
      </c>
      <c r="L152" s="13">
        <f t="shared" si="19"/>
        <v>0</v>
      </c>
      <c r="M152" s="14">
        <f t="shared" si="22"/>
        <v>0</v>
      </c>
      <c r="N152" s="16">
        <f t="shared" si="23"/>
        <v>0</v>
      </c>
    </row>
    <row r="153" spans="1:14" ht="56.45" customHeight="1" x14ac:dyDescent="0.25">
      <c r="A153" s="2"/>
      <c r="B153" s="1" t="s">
        <v>319</v>
      </c>
      <c r="C153" s="1" t="s">
        <v>320</v>
      </c>
      <c r="D153" s="1"/>
      <c r="E153" s="4">
        <v>30.67</v>
      </c>
      <c r="F153" s="15">
        <f t="shared" si="17"/>
        <v>36.804000000000002</v>
      </c>
      <c r="G153" s="12">
        <f t="shared" si="20"/>
        <v>0</v>
      </c>
      <c r="H153" s="4">
        <v>0</v>
      </c>
      <c r="I153" s="13">
        <f t="shared" si="18"/>
        <v>0</v>
      </c>
      <c r="J153" s="14">
        <f t="shared" si="21"/>
        <v>0</v>
      </c>
      <c r="K153" s="4">
        <v>0</v>
      </c>
      <c r="L153" s="13">
        <f t="shared" si="19"/>
        <v>0</v>
      </c>
      <c r="M153" s="14">
        <f t="shared" si="22"/>
        <v>0</v>
      </c>
      <c r="N153" s="16">
        <f t="shared" si="23"/>
        <v>0</v>
      </c>
    </row>
    <row r="154" spans="1:14" ht="56.45" customHeight="1" x14ac:dyDescent="0.25">
      <c r="A154" s="2"/>
      <c r="B154" s="1" t="s">
        <v>321</v>
      </c>
      <c r="C154" s="1" t="s">
        <v>322</v>
      </c>
      <c r="D154" s="1"/>
      <c r="E154" s="4">
        <v>27.6</v>
      </c>
      <c r="F154" s="15">
        <f t="shared" si="17"/>
        <v>33.119999999999997</v>
      </c>
      <c r="G154" s="12">
        <f t="shared" si="20"/>
        <v>0</v>
      </c>
      <c r="H154" s="4">
        <v>0</v>
      </c>
      <c r="I154" s="13">
        <f t="shared" si="18"/>
        <v>0</v>
      </c>
      <c r="J154" s="14">
        <f t="shared" si="21"/>
        <v>0</v>
      </c>
      <c r="K154" s="4">
        <v>0</v>
      </c>
      <c r="L154" s="13">
        <f t="shared" si="19"/>
        <v>0</v>
      </c>
      <c r="M154" s="14">
        <f t="shared" si="22"/>
        <v>0</v>
      </c>
      <c r="N154" s="16">
        <f t="shared" si="23"/>
        <v>0</v>
      </c>
    </row>
    <row r="155" spans="1:14" ht="56.45" customHeight="1" x14ac:dyDescent="0.25">
      <c r="A155" s="2"/>
      <c r="B155" s="1" t="s">
        <v>323</v>
      </c>
      <c r="C155" s="1" t="s">
        <v>324</v>
      </c>
      <c r="D155" s="1"/>
      <c r="E155" s="4">
        <v>9.1999999999999993</v>
      </c>
      <c r="F155" s="15">
        <f t="shared" si="17"/>
        <v>11.04</v>
      </c>
      <c r="G155" s="12">
        <f t="shared" si="20"/>
        <v>0</v>
      </c>
      <c r="H155" s="4">
        <v>0</v>
      </c>
      <c r="I155" s="13">
        <f t="shared" si="18"/>
        <v>0</v>
      </c>
      <c r="J155" s="14">
        <f t="shared" si="21"/>
        <v>0</v>
      </c>
      <c r="K155" s="4">
        <v>0</v>
      </c>
      <c r="L155" s="13">
        <f t="shared" si="19"/>
        <v>0</v>
      </c>
      <c r="M155" s="14">
        <f t="shared" si="22"/>
        <v>0</v>
      </c>
      <c r="N155" s="16">
        <f t="shared" si="23"/>
        <v>0</v>
      </c>
    </row>
    <row r="156" spans="1:14" ht="56.45" customHeight="1" x14ac:dyDescent="0.25">
      <c r="A156" s="2"/>
      <c r="B156" s="1" t="s">
        <v>325</v>
      </c>
      <c r="C156" s="1" t="s">
        <v>326</v>
      </c>
      <c r="D156" s="1"/>
      <c r="E156" s="4">
        <v>30.67</v>
      </c>
      <c r="F156" s="15">
        <f t="shared" si="17"/>
        <v>36.804000000000002</v>
      </c>
      <c r="G156" s="12">
        <f t="shared" si="20"/>
        <v>0</v>
      </c>
      <c r="H156" s="4">
        <v>0</v>
      </c>
      <c r="I156" s="13">
        <f t="shared" si="18"/>
        <v>0</v>
      </c>
      <c r="J156" s="14">
        <f t="shared" si="21"/>
        <v>0</v>
      </c>
      <c r="K156" s="4">
        <v>0</v>
      </c>
      <c r="L156" s="13">
        <f t="shared" si="19"/>
        <v>0</v>
      </c>
      <c r="M156" s="14">
        <f t="shared" si="22"/>
        <v>0</v>
      </c>
      <c r="N156" s="16">
        <f t="shared" si="23"/>
        <v>0</v>
      </c>
    </row>
    <row r="157" spans="1:14" ht="56.45" customHeight="1" x14ac:dyDescent="0.25">
      <c r="A157" s="2"/>
      <c r="B157" s="1" t="s">
        <v>327</v>
      </c>
      <c r="C157" s="1" t="s">
        <v>328</v>
      </c>
      <c r="D157" s="1"/>
      <c r="E157" s="4">
        <v>61.35</v>
      </c>
      <c r="F157" s="15">
        <f t="shared" si="17"/>
        <v>73.62</v>
      </c>
      <c r="G157" s="12">
        <f t="shared" si="20"/>
        <v>0</v>
      </c>
      <c r="H157" s="4">
        <v>0</v>
      </c>
      <c r="I157" s="13">
        <f t="shared" si="18"/>
        <v>0</v>
      </c>
      <c r="J157" s="14">
        <f t="shared" si="21"/>
        <v>0</v>
      </c>
      <c r="K157" s="4">
        <v>0</v>
      </c>
      <c r="L157" s="13">
        <f t="shared" si="19"/>
        <v>0</v>
      </c>
      <c r="M157" s="14">
        <f t="shared" si="22"/>
        <v>0</v>
      </c>
      <c r="N157" s="16">
        <f t="shared" si="23"/>
        <v>0</v>
      </c>
    </row>
    <row r="158" spans="1:14" ht="56.45" customHeight="1" x14ac:dyDescent="0.25">
      <c r="A158" s="2"/>
      <c r="B158" s="1" t="s">
        <v>329</v>
      </c>
      <c r="C158" s="1" t="s">
        <v>330</v>
      </c>
      <c r="D158" s="1"/>
      <c r="E158" s="4">
        <v>9.1999999999999993</v>
      </c>
      <c r="F158" s="15">
        <f t="shared" si="17"/>
        <v>11.04</v>
      </c>
      <c r="G158" s="12">
        <f t="shared" si="20"/>
        <v>0</v>
      </c>
      <c r="H158" s="4">
        <v>0</v>
      </c>
      <c r="I158" s="13">
        <f t="shared" si="18"/>
        <v>0</v>
      </c>
      <c r="J158" s="14">
        <f t="shared" si="21"/>
        <v>0</v>
      </c>
      <c r="K158" s="4">
        <v>0</v>
      </c>
      <c r="L158" s="13">
        <f t="shared" si="19"/>
        <v>0</v>
      </c>
      <c r="M158" s="14">
        <f t="shared" si="22"/>
        <v>0</v>
      </c>
      <c r="N158" s="16">
        <f t="shared" si="23"/>
        <v>0</v>
      </c>
    </row>
    <row r="159" spans="1:14" ht="56.45" customHeight="1" x14ac:dyDescent="0.25">
      <c r="A159" s="2"/>
      <c r="B159" s="1" t="s">
        <v>331</v>
      </c>
      <c r="C159" s="1" t="s">
        <v>332</v>
      </c>
      <c r="D159" s="1"/>
      <c r="E159" s="4">
        <v>60.79</v>
      </c>
      <c r="F159" s="15">
        <f t="shared" si="17"/>
        <v>72.947999999999993</v>
      </c>
      <c r="G159" s="12">
        <f t="shared" si="20"/>
        <v>0</v>
      </c>
      <c r="H159" s="4">
        <v>0</v>
      </c>
      <c r="I159" s="13">
        <f t="shared" si="18"/>
        <v>0</v>
      </c>
      <c r="J159" s="14">
        <f t="shared" si="21"/>
        <v>0</v>
      </c>
      <c r="K159" s="4">
        <v>0</v>
      </c>
      <c r="L159" s="13">
        <f t="shared" si="19"/>
        <v>0</v>
      </c>
      <c r="M159" s="14">
        <f t="shared" si="22"/>
        <v>0</v>
      </c>
      <c r="N159" s="16">
        <f t="shared" si="23"/>
        <v>0</v>
      </c>
    </row>
    <row r="160" spans="1:14" ht="56.45" customHeight="1" x14ac:dyDescent="0.25">
      <c r="A160" s="2"/>
      <c r="B160" s="1" t="s">
        <v>333</v>
      </c>
      <c r="C160" s="1" t="s">
        <v>334</v>
      </c>
      <c r="D160" s="1"/>
      <c r="E160" s="4">
        <v>30.67</v>
      </c>
      <c r="F160" s="15">
        <f t="shared" si="17"/>
        <v>36.804000000000002</v>
      </c>
      <c r="G160" s="12">
        <f t="shared" si="20"/>
        <v>0</v>
      </c>
      <c r="H160" s="4">
        <v>0</v>
      </c>
      <c r="I160" s="13">
        <f t="shared" si="18"/>
        <v>0</v>
      </c>
      <c r="J160" s="14">
        <f t="shared" si="21"/>
        <v>0</v>
      </c>
      <c r="K160" s="4">
        <v>0</v>
      </c>
      <c r="L160" s="13">
        <f t="shared" si="19"/>
        <v>0</v>
      </c>
      <c r="M160" s="14">
        <f t="shared" si="22"/>
        <v>0</v>
      </c>
      <c r="N160" s="16">
        <f t="shared" si="23"/>
        <v>0</v>
      </c>
    </row>
    <row r="161" spans="1:14" ht="56.45" customHeight="1" x14ac:dyDescent="0.25">
      <c r="A161" s="2"/>
      <c r="B161" s="1" t="s">
        <v>335</v>
      </c>
      <c r="C161" s="1" t="s">
        <v>336</v>
      </c>
      <c r="D161" s="1"/>
      <c r="E161" s="4">
        <v>53.68</v>
      </c>
      <c r="F161" s="15">
        <f t="shared" si="17"/>
        <v>64.415999999999997</v>
      </c>
      <c r="G161" s="12">
        <f t="shared" si="20"/>
        <v>0</v>
      </c>
      <c r="H161" s="4">
        <v>0</v>
      </c>
      <c r="I161" s="13">
        <f t="shared" si="18"/>
        <v>0</v>
      </c>
      <c r="J161" s="14">
        <f t="shared" si="21"/>
        <v>0</v>
      </c>
      <c r="K161" s="4">
        <v>0</v>
      </c>
      <c r="L161" s="13">
        <f t="shared" si="19"/>
        <v>0</v>
      </c>
      <c r="M161" s="14">
        <f t="shared" si="22"/>
        <v>0</v>
      </c>
      <c r="N161" s="16">
        <f t="shared" si="23"/>
        <v>0</v>
      </c>
    </row>
    <row r="162" spans="1:14" ht="56.45" customHeight="1" x14ac:dyDescent="0.25">
      <c r="A162" s="2"/>
      <c r="B162" s="1" t="s">
        <v>337</v>
      </c>
      <c r="C162" s="1" t="s">
        <v>338</v>
      </c>
      <c r="D162" s="1"/>
      <c r="E162" s="4">
        <v>30.67</v>
      </c>
      <c r="F162" s="15">
        <f t="shared" si="17"/>
        <v>36.804000000000002</v>
      </c>
      <c r="G162" s="12">
        <f t="shared" si="20"/>
        <v>0</v>
      </c>
      <c r="H162" s="4">
        <v>0</v>
      </c>
      <c r="I162" s="13">
        <f t="shared" si="18"/>
        <v>0</v>
      </c>
      <c r="J162" s="14">
        <f t="shared" si="21"/>
        <v>0</v>
      </c>
      <c r="K162" s="4">
        <v>0</v>
      </c>
      <c r="L162" s="13">
        <f t="shared" si="19"/>
        <v>0</v>
      </c>
      <c r="M162" s="14">
        <f t="shared" si="22"/>
        <v>0</v>
      </c>
      <c r="N162" s="16">
        <f t="shared" si="23"/>
        <v>0</v>
      </c>
    </row>
    <row r="163" spans="1:14" ht="56.45" customHeight="1" x14ac:dyDescent="0.25">
      <c r="A163" s="2"/>
      <c r="B163" s="1" t="s">
        <v>339</v>
      </c>
      <c r="C163" s="1" t="s">
        <v>340</v>
      </c>
      <c r="D163" s="1"/>
      <c r="E163" s="4">
        <v>29.91</v>
      </c>
      <c r="F163" s="15">
        <f t="shared" si="17"/>
        <v>35.891999999999996</v>
      </c>
      <c r="G163" s="12">
        <f t="shared" si="20"/>
        <v>0</v>
      </c>
      <c r="H163" s="4">
        <v>0</v>
      </c>
      <c r="I163" s="13">
        <f t="shared" si="18"/>
        <v>0</v>
      </c>
      <c r="J163" s="14">
        <f t="shared" si="21"/>
        <v>0</v>
      </c>
      <c r="K163" s="4">
        <v>0</v>
      </c>
      <c r="L163" s="13">
        <f t="shared" si="19"/>
        <v>0</v>
      </c>
      <c r="M163" s="14">
        <f t="shared" si="22"/>
        <v>0</v>
      </c>
      <c r="N163" s="16">
        <f t="shared" si="23"/>
        <v>0</v>
      </c>
    </row>
    <row r="164" spans="1:14" ht="56.45" customHeight="1" x14ac:dyDescent="0.25">
      <c r="A164" s="2"/>
      <c r="B164" s="1" t="s">
        <v>341</v>
      </c>
      <c r="C164" s="1" t="s">
        <v>342</v>
      </c>
      <c r="D164" s="1"/>
      <c r="E164" s="4">
        <v>30.67</v>
      </c>
      <c r="F164" s="15">
        <f t="shared" si="17"/>
        <v>36.804000000000002</v>
      </c>
      <c r="G164" s="12">
        <f t="shared" si="20"/>
        <v>0</v>
      </c>
      <c r="H164" s="4">
        <v>0</v>
      </c>
      <c r="I164" s="13">
        <f t="shared" si="18"/>
        <v>0</v>
      </c>
      <c r="J164" s="14">
        <f t="shared" si="21"/>
        <v>0</v>
      </c>
      <c r="K164" s="4">
        <v>0</v>
      </c>
      <c r="L164" s="13">
        <f t="shared" si="19"/>
        <v>0</v>
      </c>
      <c r="M164" s="14">
        <f t="shared" si="22"/>
        <v>0</v>
      </c>
      <c r="N164" s="16">
        <f t="shared" si="23"/>
        <v>0</v>
      </c>
    </row>
    <row r="165" spans="1:14" ht="56.45" customHeight="1" x14ac:dyDescent="0.25">
      <c r="A165" s="2"/>
      <c r="B165" s="1" t="s">
        <v>343</v>
      </c>
      <c r="C165" s="1" t="s">
        <v>344</v>
      </c>
      <c r="D165" s="1"/>
      <c r="E165" s="4">
        <v>14.06</v>
      </c>
      <c r="F165" s="15">
        <f t="shared" si="17"/>
        <v>16.872</v>
      </c>
      <c r="G165" s="12">
        <f t="shared" si="20"/>
        <v>0</v>
      </c>
      <c r="H165" s="4">
        <v>0</v>
      </c>
      <c r="I165" s="13">
        <f t="shared" si="18"/>
        <v>0</v>
      </c>
      <c r="J165" s="14">
        <f t="shared" si="21"/>
        <v>0</v>
      </c>
      <c r="K165" s="4">
        <v>0</v>
      </c>
      <c r="L165" s="13">
        <f t="shared" si="19"/>
        <v>0</v>
      </c>
      <c r="M165" s="14">
        <f t="shared" si="22"/>
        <v>0</v>
      </c>
      <c r="N165" s="16">
        <f t="shared" si="23"/>
        <v>0</v>
      </c>
    </row>
    <row r="166" spans="1:14" ht="56.45" customHeight="1" x14ac:dyDescent="0.25">
      <c r="A166" s="2"/>
      <c r="B166" s="1" t="s">
        <v>345</v>
      </c>
      <c r="C166" s="1" t="s">
        <v>346</v>
      </c>
      <c r="D166" s="1"/>
      <c r="E166" s="4">
        <v>30.67</v>
      </c>
      <c r="F166" s="15">
        <f t="shared" si="17"/>
        <v>36.804000000000002</v>
      </c>
      <c r="G166" s="12">
        <f t="shared" si="20"/>
        <v>0</v>
      </c>
      <c r="H166" s="4">
        <v>0</v>
      </c>
      <c r="I166" s="13">
        <f t="shared" si="18"/>
        <v>0</v>
      </c>
      <c r="J166" s="14">
        <f t="shared" si="21"/>
        <v>0</v>
      </c>
      <c r="K166" s="4">
        <v>0</v>
      </c>
      <c r="L166" s="13">
        <f t="shared" si="19"/>
        <v>0</v>
      </c>
      <c r="M166" s="14">
        <f t="shared" si="22"/>
        <v>0</v>
      </c>
      <c r="N166" s="16">
        <f t="shared" si="23"/>
        <v>0</v>
      </c>
    </row>
    <row r="167" spans="1:14" ht="56.45" customHeight="1" x14ac:dyDescent="0.25">
      <c r="A167" s="2"/>
      <c r="B167" s="1" t="s">
        <v>347</v>
      </c>
      <c r="C167" s="1" t="s">
        <v>348</v>
      </c>
      <c r="D167" s="1"/>
      <c r="E167" s="4">
        <v>15.33</v>
      </c>
      <c r="F167" s="15">
        <f t="shared" si="17"/>
        <v>18.396000000000001</v>
      </c>
      <c r="G167" s="12">
        <f t="shared" si="20"/>
        <v>0</v>
      </c>
      <c r="H167" s="4">
        <v>0</v>
      </c>
      <c r="I167" s="13">
        <f t="shared" si="18"/>
        <v>0</v>
      </c>
      <c r="J167" s="14">
        <f t="shared" si="21"/>
        <v>0</v>
      </c>
      <c r="K167" s="4">
        <v>0</v>
      </c>
      <c r="L167" s="13">
        <f t="shared" si="19"/>
        <v>0</v>
      </c>
      <c r="M167" s="14">
        <f t="shared" si="22"/>
        <v>0</v>
      </c>
      <c r="N167" s="16">
        <f t="shared" si="23"/>
        <v>0</v>
      </c>
    </row>
    <row r="168" spans="1:14" ht="56.45" customHeight="1" x14ac:dyDescent="0.25">
      <c r="A168" s="2"/>
      <c r="B168" s="1" t="s">
        <v>349</v>
      </c>
      <c r="C168" s="1" t="s">
        <v>350</v>
      </c>
      <c r="D168" s="1"/>
      <c r="E168" s="4">
        <v>68.97</v>
      </c>
      <c r="F168" s="15">
        <f t="shared" si="17"/>
        <v>82.763999999999996</v>
      </c>
      <c r="G168" s="12">
        <f t="shared" si="20"/>
        <v>0</v>
      </c>
      <c r="H168" s="4">
        <v>0</v>
      </c>
      <c r="I168" s="13">
        <f t="shared" si="18"/>
        <v>0</v>
      </c>
      <c r="J168" s="14">
        <f t="shared" si="21"/>
        <v>0</v>
      </c>
      <c r="K168" s="4">
        <v>0</v>
      </c>
      <c r="L168" s="13">
        <f t="shared" si="19"/>
        <v>0</v>
      </c>
      <c r="M168" s="14">
        <f t="shared" si="22"/>
        <v>0</v>
      </c>
      <c r="N168" s="16">
        <f t="shared" si="23"/>
        <v>0</v>
      </c>
    </row>
    <row r="169" spans="1:14" ht="56.45" customHeight="1" x14ac:dyDescent="0.25">
      <c r="A169" s="2"/>
      <c r="B169" s="1" t="s">
        <v>9</v>
      </c>
      <c r="C169" s="1" t="s">
        <v>10</v>
      </c>
      <c r="D169" s="1"/>
      <c r="E169" s="4">
        <v>122.66</v>
      </c>
      <c r="F169" s="15">
        <f t="shared" si="17"/>
        <v>147.19199999999998</v>
      </c>
      <c r="G169" s="12">
        <f t="shared" si="20"/>
        <v>0</v>
      </c>
      <c r="H169" s="4">
        <v>0</v>
      </c>
      <c r="I169" s="13">
        <f t="shared" si="18"/>
        <v>0</v>
      </c>
      <c r="J169" s="14">
        <f t="shared" si="21"/>
        <v>0</v>
      </c>
      <c r="K169" s="4">
        <v>0</v>
      </c>
      <c r="L169" s="13">
        <f t="shared" si="19"/>
        <v>0</v>
      </c>
      <c r="M169" s="14">
        <f t="shared" si="22"/>
        <v>0</v>
      </c>
      <c r="N169" s="16">
        <f t="shared" si="23"/>
        <v>0</v>
      </c>
    </row>
    <row r="170" spans="1:14" ht="56.45" customHeight="1" x14ac:dyDescent="0.25">
      <c r="A170" s="2"/>
      <c r="B170" s="1" t="s">
        <v>351</v>
      </c>
      <c r="C170" s="1" t="s">
        <v>352</v>
      </c>
      <c r="D170" s="1"/>
      <c r="E170" s="4">
        <v>81.239999999999995</v>
      </c>
      <c r="F170" s="15">
        <f t="shared" si="17"/>
        <v>97.487999999999985</v>
      </c>
      <c r="G170" s="12">
        <f t="shared" si="20"/>
        <v>0</v>
      </c>
      <c r="H170" s="4">
        <v>0</v>
      </c>
      <c r="I170" s="13">
        <f t="shared" si="18"/>
        <v>0</v>
      </c>
      <c r="J170" s="14">
        <f t="shared" si="21"/>
        <v>0</v>
      </c>
      <c r="K170" s="4">
        <v>0</v>
      </c>
      <c r="L170" s="13">
        <f t="shared" si="19"/>
        <v>0</v>
      </c>
      <c r="M170" s="14">
        <f t="shared" si="22"/>
        <v>0</v>
      </c>
      <c r="N170" s="16">
        <f t="shared" si="23"/>
        <v>0</v>
      </c>
    </row>
    <row r="171" spans="1:14" ht="56.45" customHeight="1" x14ac:dyDescent="0.25">
      <c r="A171" s="2"/>
      <c r="B171" s="1" t="s">
        <v>353</v>
      </c>
      <c r="C171" s="1" t="s">
        <v>354</v>
      </c>
      <c r="D171" s="1"/>
      <c r="E171" s="4">
        <v>56.19</v>
      </c>
      <c r="F171" s="15">
        <f t="shared" si="17"/>
        <v>67.427999999999997</v>
      </c>
      <c r="G171" s="12">
        <f t="shared" si="20"/>
        <v>0</v>
      </c>
      <c r="H171" s="4">
        <v>0</v>
      </c>
      <c r="I171" s="13">
        <f t="shared" si="18"/>
        <v>0</v>
      </c>
      <c r="J171" s="14">
        <f t="shared" si="21"/>
        <v>0</v>
      </c>
      <c r="K171" s="4">
        <v>0</v>
      </c>
      <c r="L171" s="13">
        <f t="shared" si="19"/>
        <v>0</v>
      </c>
      <c r="M171" s="14">
        <f t="shared" si="22"/>
        <v>0</v>
      </c>
      <c r="N171" s="16">
        <f t="shared" si="23"/>
        <v>0</v>
      </c>
    </row>
    <row r="172" spans="1:14" ht="56.45" customHeight="1" x14ac:dyDescent="0.25">
      <c r="A172" s="2"/>
      <c r="B172" s="1" t="s">
        <v>355</v>
      </c>
      <c r="C172" s="1" t="s">
        <v>356</v>
      </c>
      <c r="D172" s="1"/>
      <c r="E172" s="4">
        <v>117.55</v>
      </c>
      <c r="F172" s="15">
        <f t="shared" si="17"/>
        <v>141.06</v>
      </c>
      <c r="G172" s="12">
        <f t="shared" si="20"/>
        <v>0</v>
      </c>
      <c r="H172" s="4">
        <v>0</v>
      </c>
      <c r="I172" s="13">
        <f t="shared" si="18"/>
        <v>0</v>
      </c>
      <c r="J172" s="14">
        <f t="shared" si="21"/>
        <v>0</v>
      </c>
      <c r="K172" s="4">
        <v>0</v>
      </c>
      <c r="L172" s="13">
        <f t="shared" si="19"/>
        <v>0</v>
      </c>
      <c r="M172" s="14">
        <f t="shared" si="22"/>
        <v>0</v>
      </c>
      <c r="N172" s="16">
        <f t="shared" si="23"/>
        <v>0</v>
      </c>
    </row>
    <row r="173" spans="1:14" ht="56.45" customHeight="1" x14ac:dyDescent="0.25">
      <c r="A173" s="2"/>
      <c r="B173" s="1" t="s">
        <v>357</v>
      </c>
      <c r="C173" s="1" t="s">
        <v>358</v>
      </c>
      <c r="D173" s="1"/>
      <c r="E173" s="4">
        <v>68.97</v>
      </c>
      <c r="F173" s="15">
        <f t="shared" si="17"/>
        <v>82.763999999999996</v>
      </c>
      <c r="G173" s="12">
        <f t="shared" si="20"/>
        <v>0</v>
      </c>
      <c r="H173" s="4">
        <v>0</v>
      </c>
      <c r="I173" s="13">
        <f t="shared" si="18"/>
        <v>0</v>
      </c>
      <c r="J173" s="14">
        <f t="shared" si="21"/>
        <v>0</v>
      </c>
      <c r="K173" s="4">
        <v>0</v>
      </c>
      <c r="L173" s="13">
        <f t="shared" si="19"/>
        <v>0</v>
      </c>
      <c r="M173" s="14">
        <f t="shared" si="22"/>
        <v>0</v>
      </c>
      <c r="N173" s="16">
        <f t="shared" si="23"/>
        <v>0</v>
      </c>
    </row>
    <row r="174" spans="1:14" ht="56.45" customHeight="1" x14ac:dyDescent="0.25">
      <c r="A174" s="2"/>
      <c r="B174" s="1" t="s">
        <v>359</v>
      </c>
      <c r="C174" s="1" t="s">
        <v>360</v>
      </c>
      <c r="D174" s="1"/>
      <c r="E174" s="4">
        <v>26.58</v>
      </c>
      <c r="F174" s="15">
        <f t="shared" si="17"/>
        <v>31.895999999999997</v>
      </c>
      <c r="G174" s="12">
        <f t="shared" si="20"/>
        <v>0</v>
      </c>
      <c r="H174" s="4">
        <v>0</v>
      </c>
      <c r="I174" s="13">
        <f t="shared" si="18"/>
        <v>0</v>
      </c>
      <c r="J174" s="14">
        <f t="shared" si="21"/>
        <v>0</v>
      </c>
      <c r="K174" s="4">
        <v>0</v>
      </c>
      <c r="L174" s="13">
        <f t="shared" si="19"/>
        <v>0</v>
      </c>
      <c r="M174" s="14">
        <f t="shared" si="22"/>
        <v>0</v>
      </c>
      <c r="N174" s="16">
        <f t="shared" si="23"/>
        <v>0</v>
      </c>
    </row>
    <row r="175" spans="1:14" ht="56.45" customHeight="1" x14ac:dyDescent="0.25">
      <c r="A175" s="2"/>
      <c r="B175" s="1" t="s">
        <v>361</v>
      </c>
      <c r="C175" s="1" t="s">
        <v>362</v>
      </c>
      <c r="D175" s="1"/>
      <c r="E175" s="4">
        <v>35.270000000000003</v>
      </c>
      <c r="F175" s="15">
        <f t="shared" si="17"/>
        <v>42.324000000000005</v>
      </c>
      <c r="G175" s="12">
        <f t="shared" si="20"/>
        <v>0</v>
      </c>
      <c r="H175" s="4">
        <v>0</v>
      </c>
      <c r="I175" s="13">
        <f t="shared" si="18"/>
        <v>0</v>
      </c>
      <c r="J175" s="14">
        <f t="shared" si="21"/>
        <v>0</v>
      </c>
      <c r="K175" s="4">
        <v>0</v>
      </c>
      <c r="L175" s="13">
        <f t="shared" si="19"/>
        <v>0</v>
      </c>
      <c r="M175" s="14">
        <f t="shared" si="22"/>
        <v>0</v>
      </c>
      <c r="N175" s="16">
        <f t="shared" si="23"/>
        <v>0</v>
      </c>
    </row>
    <row r="176" spans="1:14" ht="56.45" customHeight="1" x14ac:dyDescent="0.25">
      <c r="A176" s="2"/>
      <c r="B176" s="1" t="s">
        <v>363</v>
      </c>
      <c r="C176" s="1" t="s">
        <v>364</v>
      </c>
      <c r="D176" s="1"/>
      <c r="E176" s="4">
        <v>53.63</v>
      </c>
      <c r="F176" s="15">
        <f t="shared" si="17"/>
        <v>64.355999999999995</v>
      </c>
      <c r="G176" s="12">
        <f t="shared" si="20"/>
        <v>0</v>
      </c>
      <c r="H176" s="4">
        <v>0</v>
      </c>
      <c r="I176" s="13">
        <f t="shared" si="18"/>
        <v>0</v>
      </c>
      <c r="J176" s="14">
        <f t="shared" si="21"/>
        <v>0</v>
      </c>
      <c r="K176" s="4">
        <v>0</v>
      </c>
      <c r="L176" s="13">
        <f t="shared" si="19"/>
        <v>0</v>
      </c>
      <c r="M176" s="14">
        <f t="shared" si="22"/>
        <v>0</v>
      </c>
      <c r="N176" s="16">
        <f t="shared" si="23"/>
        <v>0</v>
      </c>
    </row>
    <row r="177" spans="1:14" ht="56.45" customHeight="1" x14ac:dyDescent="0.25">
      <c r="A177" s="2"/>
      <c r="B177" s="1" t="s">
        <v>365</v>
      </c>
      <c r="C177" s="1" t="s">
        <v>366</v>
      </c>
      <c r="D177" s="1"/>
      <c r="E177" s="4">
        <v>13.8</v>
      </c>
      <c r="F177" s="15">
        <f t="shared" si="17"/>
        <v>16.559999999999999</v>
      </c>
      <c r="G177" s="12">
        <f t="shared" si="20"/>
        <v>0</v>
      </c>
      <c r="H177" s="4">
        <v>0</v>
      </c>
      <c r="I177" s="13">
        <f t="shared" si="18"/>
        <v>0</v>
      </c>
      <c r="J177" s="14">
        <f t="shared" si="21"/>
        <v>0</v>
      </c>
      <c r="K177" s="4">
        <v>0</v>
      </c>
      <c r="L177" s="13">
        <f t="shared" si="19"/>
        <v>0</v>
      </c>
      <c r="M177" s="14">
        <f t="shared" si="22"/>
        <v>0</v>
      </c>
      <c r="N177" s="16">
        <f t="shared" si="23"/>
        <v>0</v>
      </c>
    </row>
    <row r="178" spans="1:14" ht="56.45" customHeight="1" x14ac:dyDescent="0.25">
      <c r="A178" s="2"/>
      <c r="B178" s="1" t="s">
        <v>367</v>
      </c>
      <c r="C178" s="1" t="s">
        <v>368</v>
      </c>
      <c r="D178" s="1"/>
      <c r="E178" s="4">
        <v>13.8</v>
      </c>
      <c r="F178" s="15">
        <f t="shared" si="17"/>
        <v>16.559999999999999</v>
      </c>
      <c r="G178" s="12">
        <f t="shared" si="20"/>
        <v>0</v>
      </c>
      <c r="H178" s="4">
        <v>0</v>
      </c>
      <c r="I178" s="13">
        <f t="shared" si="18"/>
        <v>0</v>
      </c>
      <c r="J178" s="14">
        <f t="shared" si="21"/>
        <v>0</v>
      </c>
      <c r="K178" s="4">
        <v>0</v>
      </c>
      <c r="L178" s="13">
        <f t="shared" si="19"/>
        <v>0</v>
      </c>
      <c r="M178" s="14">
        <f t="shared" si="22"/>
        <v>0</v>
      </c>
      <c r="N178" s="16">
        <f t="shared" si="23"/>
        <v>0</v>
      </c>
    </row>
    <row r="179" spans="1:14" ht="56.45" customHeight="1" x14ac:dyDescent="0.25">
      <c r="A179" s="2"/>
      <c r="B179" s="1" t="s">
        <v>369</v>
      </c>
      <c r="C179" s="1" t="s">
        <v>370</v>
      </c>
      <c r="D179" s="1"/>
      <c r="E179" s="4">
        <v>18.399999999999999</v>
      </c>
      <c r="F179" s="15">
        <f t="shared" si="17"/>
        <v>22.08</v>
      </c>
      <c r="G179" s="12">
        <f t="shared" si="20"/>
        <v>0</v>
      </c>
      <c r="H179" s="4">
        <v>0</v>
      </c>
      <c r="I179" s="13">
        <f t="shared" si="18"/>
        <v>0</v>
      </c>
      <c r="J179" s="14">
        <f t="shared" si="21"/>
        <v>0</v>
      </c>
      <c r="K179" s="4">
        <v>0</v>
      </c>
      <c r="L179" s="13">
        <f t="shared" si="19"/>
        <v>0</v>
      </c>
      <c r="M179" s="14">
        <f t="shared" si="22"/>
        <v>0</v>
      </c>
      <c r="N179" s="16">
        <f t="shared" si="23"/>
        <v>0</v>
      </c>
    </row>
    <row r="180" spans="1:14" ht="56.45" customHeight="1" x14ac:dyDescent="0.25">
      <c r="A180" s="2"/>
      <c r="B180" s="1" t="s">
        <v>371</v>
      </c>
      <c r="C180" s="1" t="s">
        <v>372</v>
      </c>
      <c r="D180" s="1"/>
      <c r="E180" s="4">
        <v>5.1100000000000003</v>
      </c>
      <c r="F180" s="15">
        <f t="shared" si="17"/>
        <v>6.1320000000000006</v>
      </c>
      <c r="G180" s="12">
        <f t="shared" si="20"/>
        <v>0</v>
      </c>
      <c r="H180" s="4">
        <v>0</v>
      </c>
      <c r="I180" s="13">
        <f t="shared" si="18"/>
        <v>0</v>
      </c>
      <c r="J180" s="14">
        <f t="shared" si="21"/>
        <v>0</v>
      </c>
      <c r="K180" s="4">
        <v>0</v>
      </c>
      <c r="L180" s="13">
        <f t="shared" si="19"/>
        <v>0</v>
      </c>
      <c r="M180" s="14">
        <f t="shared" si="22"/>
        <v>0</v>
      </c>
      <c r="N180" s="16">
        <f t="shared" si="23"/>
        <v>0</v>
      </c>
    </row>
    <row r="181" spans="1:14" ht="56.45" customHeight="1" x14ac:dyDescent="0.25">
      <c r="A181" s="2"/>
      <c r="B181" s="1" t="s">
        <v>373</v>
      </c>
      <c r="C181" s="1" t="s">
        <v>374</v>
      </c>
      <c r="D181" s="1"/>
      <c r="E181" s="4">
        <v>38.340000000000003</v>
      </c>
      <c r="F181" s="15">
        <f t="shared" si="17"/>
        <v>46.008000000000003</v>
      </c>
      <c r="G181" s="12">
        <f t="shared" si="20"/>
        <v>0</v>
      </c>
      <c r="H181" s="4">
        <v>0</v>
      </c>
      <c r="I181" s="13">
        <f t="shared" si="18"/>
        <v>0</v>
      </c>
      <c r="J181" s="14">
        <f t="shared" si="21"/>
        <v>0</v>
      </c>
      <c r="K181" s="4">
        <v>0</v>
      </c>
      <c r="L181" s="13">
        <f t="shared" si="19"/>
        <v>0</v>
      </c>
      <c r="M181" s="14">
        <f t="shared" si="22"/>
        <v>0</v>
      </c>
      <c r="N181" s="16">
        <f t="shared" si="23"/>
        <v>0</v>
      </c>
    </row>
    <row r="182" spans="1:14" ht="56.45" customHeight="1" x14ac:dyDescent="0.25">
      <c r="A182" s="2"/>
      <c r="B182" s="1" t="s">
        <v>375</v>
      </c>
      <c r="C182" s="1" t="s">
        <v>376</v>
      </c>
      <c r="D182" s="1"/>
      <c r="E182" s="4">
        <v>21.98</v>
      </c>
      <c r="F182" s="15">
        <f t="shared" si="17"/>
        <v>26.376000000000001</v>
      </c>
      <c r="G182" s="12">
        <f t="shared" si="20"/>
        <v>0</v>
      </c>
      <c r="H182" s="4">
        <v>0</v>
      </c>
      <c r="I182" s="13">
        <f t="shared" si="18"/>
        <v>0</v>
      </c>
      <c r="J182" s="14">
        <f t="shared" si="21"/>
        <v>0</v>
      </c>
      <c r="K182" s="4">
        <v>0</v>
      </c>
      <c r="L182" s="13">
        <f t="shared" si="19"/>
        <v>0</v>
      </c>
      <c r="M182" s="14">
        <f t="shared" si="22"/>
        <v>0</v>
      </c>
      <c r="N182" s="16">
        <f t="shared" si="23"/>
        <v>0</v>
      </c>
    </row>
    <row r="183" spans="1:14" ht="56.45" customHeight="1" x14ac:dyDescent="0.25">
      <c r="A183" s="2"/>
      <c r="B183" s="1" t="s">
        <v>377</v>
      </c>
      <c r="C183" s="1" t="s">
        <v>378</v>
      </c>
      <c r="D183" s="1"/>
      <c r="E183" s="4">
        <v>36.299999999999997</v>
      </c>
      <c r="F183" s="15">
        <f t="shared" si="17"/>
        <v>43.559999999999995</v>
      </c>
      <c r="G183" s="12">
        <f t="shared" si="20"/>
        <v>0</v>
      </c>
      <c r="H183" s="4">
        <v>0</v>
      </c>
      <c r="I183" s="13">
        <f t="shared" si="18"/>
        <v>0</v>
      </c>
      <c r="J183" s="14">
        <f t="shared" si="21"/>
        <v>0</v>
      </c>
      <c r="K183" s="4">
        <v>0</v>
      </c>
      <c r="L183" s="13">
        <f t="shared" si="19"/>
        <v>0</v>
      </c>
      <c r="M183" s="14">
        <f t="shared" si="22"/>
        <v>0</v>
      </c>
      <c r="N183" s="16">
        <f t="shared" si="23"/>
        <v>0</v>
      </c>
    </row>
    <row r="184" spans="1:14" ht="56.45" customHeight="1" x14ac:dyDescent="0.25">
      <c r="A184" s="2"/>
      <c r="B184" s="1" t="s">
        <v>379</v>
      </c>
      <c r="C184" s="1" t="s">
        <v>380</v>
      </c>
      <c r="D184" s="1"/>
      <c r="E184" s="4">
        <v>34.25</v>
      </c>
      <c r="F184" s="15">
        <f t="shared" si="17"/>
        <v>41.1</v>
      </c>
      <c r="G184" s="12">
        <f t="shared" si="20"/>
        <v>0</v>
      </c>
      <c r="H184" s="4">
        <v>0</v>
      </c>
      <c r="I184" s="13">
        <f t="shared" si="18"/>
        <v>0</v>
      </c>
      <c r="J184" s="14">
        <f t="shared" si="21"/>
        <v>0</v>
      </c>
      <c r="K184" s="4">
        <v>0</v>
      </c>
      <c r="L184" s="13">
        <f t="shared" si="19"/>
        <v>0</v>
      </c>
      <c r="M184" s="14">
        <f t="shared" si="22"/>
        <v>0</v>
      </c>
      <c r="N184" s="16">
        <f t="shared" si="23"/>
        <v>0</v>
      </c>
    </row>
    <row r="185" spans="1:14" ht="56.45" customHeight="1" x14ac:dyDescent="0.25">
      <c r="A185" s="2"/>
      <c r="B185" s="1" t="s">
        <v>381</v>
      </c>
      <c r="C185" s="1" t="s">
        <v>382</v>
      </c>
      <c r="D185" s="1"/>
      <c r="E185" s="4">
        <v>42.43</v>
      </c>
      <c r="F185" s="15">
        <f t="shared" si="17"/>
        <v>50.915999999999997</v>
      </c>
      <c r="G185" s="12">
        <f t="shared" si="20"/>
        <v>0</v>
      </c>
      <c r="H185" s="4">
        <v>0</v>
      </c>
      <c r="I185" s="13">
        <f t="shared" si="18"/>
        <v>0</v>
      </c>
      <c r="J185" s="14">
        <f t="shared" si="21"/>
        <v>0</v>
      </c>
      <c r="K185" s="4">
        <v>0</v>
      </c>
      <c r="L185" s="13">
        <f t="shared" si="19"/>
        <v>0</v>
      </c>
      <c r="M185" s="14">
        <f t="shared" si="22"/>
        <v>0</v>
      </c>
      <c r="N185" s="16">
        <f t="shared" si="23"/>
        <v>0</v>
      </c>
    </row>
    <row r="186" spans="1:14" ht="56.45" customHeight="1" x14ac:dyDescent="0.25">
      <c r="A186" s="2"/>
      <c r="B186" s="1" t="s">
        <v>383</v>
      </c>
      <c r="C186" s="1" t="s">
        <v>384</v>
      </c>
      <c r="D186" s="1"/>
      <c r="E186" s="4">
        <v>48.57</v>
      </c>
      <c r="F186" s="15">
        <f t="shared" si="17"/>
        <v>58.283999999999999</v>
      </c>
      <c r="G186" s="12">
        <f t="shared" si="20"/>
        <v>0</v>
      </c>
      <c r="H186" s="4">
        <v>0</v>
      </c>
      <c r="I186" s="13">
        <f t="shared" si="18"/>
        <v>0</v>
      </c>
      <c r="J186" s="14">
        <f t="shared" si="21"/>
        <v>0</v>
      </c>
      <c r="K186" s="4">
        <v>0</v>
      </c>
      <c r="L186" s="13">
        <f t="shared" si="19"/>
        <v>0</v>
      </c>
      <c r="M186" s="14">
        <f t="shared" si="22"/>
        <v>0</v>
      </c>
      <c r="N186" s="16">
        <f t="shared" si="23"/>
        <v>0</v>
      </c>
    </row>
    <row r="187" spans="1:14" ht="56.45" customHeight="1" x14ac:dyDescent="0.25">
      <c r="A187" s="2"/>
      <c r="B187" s="1" t="s">
        <v>385</v>
      </c>
      <c r="C187" s="1" t="s">
        <v>386</v>
      </c>
      <c r="D187" s="1"/>
      <c r="E187" s="4">
        <v>4.18</v>
      </c>
      <c r="F187" s="15">
        <f t="shared" si="17"/>
        <v>5.0159999999999991</v>
      </c>
      <c r="G187" s="12">
        <f t="shared" si="20"/>
        <v>0</v>
      </c>
      <c r="H187" s="4">
        <v>0</v>
      </c>
      <c r="I187" s="13">
        <f t="shared" si="18"/>
        <v>0</v>
      </c>
      <c r="J187" s="14">
        <f t="shared" si="21"/>
        <v>0</v>
      </c>
      <c r="K187" s="4">
        <v>0</v>
      </c>
      <c r="L187" s="13">
        <f t="shared" si="19"/>
        <v>0</v>
      </c>
      <c r="M187" s="14">
        <f t="shared" si="22"/>
        <v>0</v>
      </c>
      <c r="N187" s="16">
        <f t="shared" si="23"/>
        <v>0</v>
      </c>
    </row>
    <row r="188" spans="1:14" ht="56.45" customHeight="1" x14ac:dyDescent="0.25">
      <c r="A188" s="2"/>
      <c r="B188" s="1" t="s">
        <v>387</v>
      </c>
      <c r="C188" s="1" t="s">
        <v>388</v>
      </c>
      <c r="D188" s="1"/>
      <c r="E188" s="4">
        <v>4.18</v>
      </c>
      <c r="F188" s="15">
        <f t="shared" si="17"/>
        <v>5.0159999999999991</v>
      </c>
      <c r="G188" s="12">
        <f t="shared" si="20"/>
        <v>0</v>
      </c>
      <c r="H188" s="4">
        <v>0</v>
      </c>
      <c r="I188" s="13">
        <f t="shared" si="18"/>
        <v>0</v>
      </c>
      <c r="J188" s="14">
        <f t="shared" si="21"/>
        <v>0</v>
      </c>
      <c r="K188" s="4">
        <v>0</v>
      </c>
      <c r="L188" s="13">
        <f t="shared" si="19"/>
        <v>0</v>
      </c>
      <c r="M188" s="14">
        <f t="shared" si="22"/>
        <v>0</v>
      </c>
      <c r="N188" s="16">
        <f t="shared" si="23"/>
        <v>0</v>
      </c>
    </row>
    <row r="189" spans="1:14" ht="56.45" customHeight="1" x14ac:dyDescent="0.25">
      <c r="A189" s="2"/>
      <c r="B189" s="1" t="s">
        <v>389</v>
      </c>
      <c r="C189" s="1" t="s">
        <v>390</v>
      </c>
      <c r="D189" s="1"/>
      <c r="E189" s="4">
        <v>4.18</v>
      </c>
      <c r="F189" s="15">
        <f t="shared" si="17"/>
        <v>5.0159999999999991</v>
      </c>
      <c r="G189" s="12">
        <f t="shared" si="20"/>
        <v>0</v>
      </c>
      <c r="H189" s="4">
        <v>0</v>
      </c>
      <c r="I189" s="13">
        <f t="shared" si="18"/>
        <v>0</v>
      </c>
      <c r="J189" s="14">
        <f t="shared" si="21"/>
        <v>0</v>
      </c>
      <c r="K189" s="4">
        <v>0</v>
      </c>
      <c r="L189" s="13">
        <f t="shared" si="19"/>
        <v>0</v>
      </c>
      <c r="M189" s="14">
        <f t="shared" si="22"/>
        <v>0</v>
      </c>
      <c r="N189" s="16">
        <f t="shared" si="23"/>
        <v>0</v>
      </c>
    </row>
    <row r="190" spans="1:14" ht="56.45" customHeight="1" x14ac:dyDescent="0.25">
      <c r="A190" s="2"/>
      <c r="B190" s="1" t="s">
        <v>391</v>
      </c>
      <c r="C190" s="1" t="s">
        <v>392</v>
      </c>
      <c r="D190" s="1"/>
      <c r="E190" s="4">
        <v>3.28</v>
      </c>
      <c r="F190" s="15">
        <f t="shared" si="17"/>
        <v>3.9359999999999995</v>
      </c>
      <c r="G190" s="12">
        <f t="shared" si="20"/>
        <v>0</v>
      </c>
      <c r="H190" s="4">
        <v>0</v>
      </c>
      <c r="I190" s="13">
        <f t="shared" si="18"/>
        <v>0</v>
      </c>
      <c r="J190" s="14">
        <f t="shared" si="21"/>
        <v>0</v>
      </c>
      <c r="K190" s="4">
        <v>0</v>
      </c>
      <c r="L190" s="13">
        <f t="shared" si="19"/>
        <v>0</v>
      </c>
      <c r="M190" s="14">
        <f t="shared" si="22"/>
        <v>0</v>
      </c>
      <c r="N190" s="16">
        <f t="shared" si="23"/>
        <v>0</v>
      </c>
    </row>
    <row r="191" spans="1:14" ht="56.45" customHeight="1" x14ac:dyDescent="0.25">
      <c r="A191" s="2"/>
      <c r="B191" s="1" t="s">
        <v>393</v>
      </c>
      <c r="C191" s="1" t="s">
        <v>394</v>
      </c>
      <c r="D191" s="1"/>
      <c r="E191" s="4">
        <v>2.84</v>
      </c>
      <c r="F191" s="15">
        <f t="shared" si="17"/>
        <v>3.4079999999999999</v>
      </c>
      <c r="G191" s="12">
        <f t="shared" si="20"/>
        <v>0</v>
      </c>
      <c r="H191" s="4">
        <v>0</v>
      </c>
      <c r="I191" s="13">
        <f t="shared" si="18"/>
        <v>0</v>
      </c>
      <c r="J191" s="14">
        <f t="shared" si="21"/>
        <v>0</v>
      </c>
      <c r="K191" s="4">
        <v>0</v>
      </c>
      <c r="L191" s="13">
        <f t="shared" si="19"/>
        <v>0</v>
      </c>
      <c r="M191" s="14">
        <f t="shared" si="22"/>
        <v>0</v>
      </c>
      <c r="N191" s="16">
        <f t="shared" si="23"/>
        <v>0</v>
      </c>
    </row>
    <row r="192" spans="1:14" ht="56.45" customHeight="1" x14ac:dyDescent="0.25">
      <c r="A192" s="2"/>
      <c r="B192" s="1" t="s">
        <v>395</v>
      </c>
      <c r="C192" s="1" t="s">
        <v>396</v>
      </c>
      <c r="D192" s="1"/>
      <c r="E192" s="4">
        <v>2.11</v>
      </c>
      <c r="F192" s="15">
        <f t="shared" si="17"/>
        <v>2.5319999999999996</v>
      </c>
      <c r="G192" s="12">
        <f t="shared" si="20"/>
        <v>0</v>
      </c>
      <c r="H192" s="4">
        <v>0</v>
      </c>
      <c r="I192" s="13">
        <f t="shared" si="18"/>
        <v>0</v>
      </c>
      <c r="J192" s="14">
        <f t="shared" si="21"/>
        <v>0</v>
      </c>
      <c r="K192" s="4">
        <v>0</v>
      </c>
      <c r="L192" s="13">
        <f t="shared" si="19"/>
        <v>0</v>
      </c>
      <c r="M192" s="14">
        <f t="shared" si="22"/>
        <v>0</v>
      </c>
      <c r="N192" s="16">
        <f t="shared" si="23"/>
        <v>0</v>
      </c>
    </row>
    <row r="193" spans="1:14" ht="56.45" customHeight="1" x14ac:dyDescent="0.25">
      <c r="A193" s="2"/>
      <c r="B193" s="1" t="s">
        <v>397</v>
      </c>
      <c r="C193" s="1" t="s">
        <v>398</v>
      </c>
      <c r="D193" s="1"/>
      <c r="E193" s="4">
        <v>43.97</v>
      </c>
      <c r="F193" s="15">
        <f t="shared" si="17"/>
        <v>52.763999999999996</v>
      </c>
      <c r="G193" s="12">
        <f t="shared" si="20"/>
        <v>0</v>
      </c>
      <c r="H193" s="4">
        <v>0</v>
      </c>
      <c r="I193" s="13">
        <f t="shared" si="18"/>
        <v>0</v>
      </c>
      <c r="J193" s="14">
        <f t="shared" si="21"/>
        <v>0</v>
      </c>
      <c r="K193" s="4">
        <v>0</v>
      </c>
      <c r="L193" s="13">
        <f t="shared" si="19"/>
        <v>0</v>
      </c>
      <c r="M193" s="14">
        <f t="shared" si="22"/>
        <v>0</v>
      </c>
      <c r="N193" s="16">
        <f t="shared" si="23"/>
        <v>0</v>
      </c>
    </row>
    <row r="194" spans="1:14" ht="56.45" customHeight="1" x14ac:dyDescent="0.25">
      <c r="A194" s="2"/>
      <c r="B194" s="1" t="s">
        <v>399</v>
      </c>
      <c r="C194" s="1" t="s">
        <v>400</v>
      </c>
      <c r="D194" s="1"/>
      <c r="E194" s="4">
        <v>20.45</v>
      </c>
      <c r="F194" s="15">
        <f t="shared" si="17"/>
        <v>24.54</v>
      </c>
      <c r="G194" s="12">
        <f t="shared" si="20"/>
        <v>0</v>
      </c>
      <c r="H194" s="4">
        <v>0</v>
      </c>
      <c r="I194" s="13">
        <f t="shared" si="18"/>
        <v>0</v>
      </c>
      <c r="J194" s="14">
        <f t="shared" si="21"/>
        <v>0</v>
      </c>
      <c r="K194" s="4">
        <v>0</v>
      </c>
      <c r="L194" s="13">
        <f t="shared" si="19"/>
        <v>0</v>
      </c>
      <c r="M194" s="14">
        <f t="shared" si="22"/>
        <v>0</v>
      </c>
      <c r="N194" s="16">
        <f t="shared" si="23"/>
        <v>0</v>
      </c>
    </row>
    <row r="195" spans="1:14" ht="56.45" customHeight="1" x14ac:dyDescent="0.25">
      <c r="A195" s="2"/>
      <c r="B195" s="1" t="s">
        <v>401</v>
      </c>
      <c r="C195" s="1" t="s">
        <v>402</v>
      </c>
      <c r="D195" s="1"/>
      <c r="E195" s="4">
        <v>20.45</v>
      </c>
      <c r="F195" s="15">
        <f t="shared" ref="F195:F258" si="24">E195*1.2</f>
        <v>24.54</v>
      </c>
      <c r="G195" s="12">
        <f t="shared" si="20"/>
        <v>0</v>
      </c>
      <c r="H195" s="4">
        <v>0</v>
      </c>
      <c r="I195" s="13">
        <f t="shared" ref="I195:I258" si="25">H195*1.2</f>
        <v>0</v>
      </c>
      <c r="J195" s="14">
        <f t="shared" si="21"/>
        <v>0</v>
      </c>
      <c r="K195" s="4">
        <v>0</v>
      </c>
      <c r="L195" s="13">
        <f t="shared" ref="L195:L258" si="26">K195*1.2</f>
        <v>0</v>
      </c>
      <c r="M195" s="14">
        <f t="shared" si="22"/>
        <v>0</v>
      </c>
      <c r="N195" s="16">
        <f t="shared" si="23"/>
        <v>0</v>
      </c>
    </row>
    <row r="196" spans="1:14" ht="56.45" customHeight="1" x14ac:dyDescent="0.25">
      <c r="A196" s="2"/>
      <c r="B196" s="1" t="s">
        <v>403</v>
      </c>
      <c r="C196" s="1" t="s">
        <v>404</v>
      </c>
      <c r="D196" s="1"/>
      <c r="E196" s="4">
        <v>20.45</v>
      </c>
      <c r="F196" s="15">
        <f t="shared" si="24"/>
        <v>24.54</v>
      </c>
      <c r="G196" s="12">
        <f t="shared" ref="G196:G259" si="27">F196*D196</f>
        <v>0</v>
      </c>
      <c r="H196" s="4">
        <v>0</v>
      </c>
      <c r="I196" s="13">
        <f t="shared" si="25"/>
        <v>0</v>
      </c>
      <c r="J196" s="14">
        <f t="shared" ref="J196:J259" si="28">D196*I196</f>
        <v>0</v>
      </c>
      <c r="K196" s="4">
        <v>0</v>
      </c>
      <c r="L196" s="13">
        <f t="shared" si="26"/>
        <v>0</v>
      </c>
      <c r="M196" s="14">
        <f t="shared" ref="M196:M259" si="29">D196*L196</f>
        <v>0</v>
      </c>
      <c r="N196" s="16">
        <f t="shared" ref="N196:N259" si="30">G196+J196+M196</f>
        <v>0</v>
      </c>
    </row>
    <row r="197" spans="1:14" ht="56.45" customHeight="1" x14ac:dyDescent="0.25">
      <c r="A197" s="2"/>
      <c r="B197" s="1" t="s">
        <v>405</v>
      </c>
      <c r="C197" s="1" t="s">
        <v>406</v>
      </c>
      <c r="D197" s="1"/>
      <c r="E197" s="4">
        <v>10.48</v>
      </c>
      <c r="F197" s="15">
        <f t="shared" si="24"/>
        <v>12.576000000000001</v>
      </c>
      <c r="G197" s="12">
        <f t="shared" si="27"/>
        <v>0</v>
      </c>
      <c r="H197" s="4">
        <v>0</v>
      </c>
      <c r="I197" s="13">
        <f t="shared" si="25"/>
        <v>0</v>
      </c>
      <c r="J197" s="14">
        <f t="shared" si="28"/>
        <v>0</v>
      </c>
      <c r="K197" s="4">
        <v>0</v>
      </c>
      <c r="L197" s="13">
        <f t="shared" si="26"/>
        <v>0</v>
      </c>
      <c r="M197" s="14">
        <f t="shared" si="29"/>
        <v>0</v>
      </c>
      <c r="N197" s="16">
        <f t="shared" si="30"/>
        <v>0</v>
      </c>
    </row>
    <row r="198" spans="1:14" ht="56.45" customHeight="1" x14ac:dyDescent="0.25">
      <c r="A198" s="2"/>
      <c r="B198" s="1" t="s">
        <v>407</v>
      </c>
      <c r="C198" s="1" t="s">
        <v>408</v>
      </c>
      <c r="D198" s="1"/>
      <c r="E198" s="4">
        <v>20.45</v>
      </c>
      <c r="F198" s="15">
        <f t="shared" si="24"/>
        <v>24.54</v>
      </c>
      <c r="G198" s="12">
        <f t="shared" si="27"/>
        <v>0</v>
      </c>
      <c r="H198" s="4">
        <v>0</v>
      </c>
      <c r="I198" s="13">
        <f t="shared" si="25"/>
        <v>0</v>
      </c>
      <c r="J198" s="14">
        <f t="shared" si="28"/>
        <v>0</v>
      </c>
      <c r="K198" s="4">
        <v>0</v>
      </c>
      <c r="L198" s="13">
        <f t="shared" si="26"/>
        <v>0</v>
      </c>
      <c r="M198" s="14">
        <f t="shared" si="29"/>
        <v>0</v>
      </c>
      <c r="N198" s="16">
        <f t="shared" si="30"/>
        <v>0</v>
      </c>
    </row>
    <row r="199" spans="1:14" ht="56.45" customHeight="1" x14ac:dyDescent="0.25">
      <c r="A199" s="2"/>
      <c r="B199" s="1" t="s">
        <v>409</v>
      </c>
      <c r="C199" s="1" t="s">
        <v>410</v>
      </c>
      <c r="D199" s="1"/>
      <c r="E199" s="4">
        <v>25.56</v>
      </c>
      <c r="F199" s="15">
        <f t="shared" si="24"/>
        <v>30.671999999999997</v>
      </c>
      <c r="G199" s="12">
        <f t="shared" si="27"/>
        <v>0</v>
      </c>
      <c r="H199" s="4">
        <v>0</v>
      </c>
      <c r="I199" s="13">
        <f t="shared" si="25"/>
        <v>0</v>
      </c>
      <c r="J199" s="14">
        <f t="shared" si="28"/>
        <v>0</v>
      </c>
      <c r="K199" s="4">
        <v>0</v>
      </c>
      <c r="L199" s="13">
        <f t="shared" si="26"/>
        <v>0</v>
      </c>
      <c r="M199" s="14">
        <f t="shared" si="29"/>
        <v>0</v>
      </c>
      <c r="N199" s="16">
        <f t="shared" si="30"/>
        <v>0</v>
      </c>
    </row>
    <row r="200" spans="1:14" ht="56.45" customHeight="1" x14ac:dyDescent="0.25">
      <c r="A200" s="2"/>
      <c r="B200" s="1" t="s">
        <v>411</v>
      </c>
      <c r="C200" s="1" t="s">
        <v>412</v>
      </c>
      <c r="D200" s="1"/>
      <c r="E200" s="4">
        <v>25.56</v>
      </c>
      <c r="F200" s="15">
        <f t="shared" si="24"/>
        <v>30.671999999999997</v>
      </c>
      <c r="G200" s="12">
        <f t="shared" si="27"/>
        <v>0</v>
      </c>
      <c r="H200" s="4">
        <v>0</v>
      </c>
      <c r="I200" s="13">
        <f t="shared" si="25"/>
        <v>0</v>
      </c>
      <c r="J200" s="14">
        <f t="shared" si="28"/>
        <v>0</v>
      </c>
      <c r="K200" s="4">
        <v>0</v>
      </c>
      <c r="L200" s="13">
        <f t="shared" si="26"/>
        <v>0</v>
      </c>
      <c r="M200" s="14">
        <f t="shared" si="29"/>
        <v>0</v>
      </c>
      <c r="N200" s="16">
        <f t="shared" si="30"/>
        <v>0</v>
      </c>
    </row>
    <row r="201" spans="1:14" ht="56.45" customHeight="1" x14ac:dyDescent="0.25">
      <c r="A201" s="2"/>
      <c r="B201" s="1" t="s">
        <v>413</v>
      </c>
      <c r="C201" s="1" t="s">
        <v>414</v>
      </c>
      <c r="D201" s="1"/>
      <c r="E201" s="4">
        <v>30.67</v>
      </c>
      <c r="F201" s="15">
        <f t="shared" si="24"/>
        <v>36.804000000000002</v>
      </c>
      <c r="G201" s="12">
        <f t="shared" si="27"/>
        <v>0</v>
      </c>
      <c r="H201" s="4">
        <v>0</v>
      </c>
      <c r="I201" s="13">
        <f t="shared" si="25"/>
        <v>0</v>
      </c>
      <c r="J201" s="14">
        <f t="shared" si="28"/>
        <v>0</v>
      </c>
      <c r="K201" s="4">
        <v>0</v>
      </c>
      <c r="L201" s="13">
        <f t="shared" si="26"/>
        <v>0</v>
      </c>
      <c r="M201" s="14">
        <f t="shared" si="29"/>
        <v>0</v>
      </c>
      <c r="N201" s="16">
        <f t="shared" si="30"/>
        <v>0</v>
      </c>
    </row>
    <row r="202" spans="1:14" ht="56.45" customHeight="1" x14ac:dyDescent="0.25">
      <c r="A202" s="2"/>
      <c r="B202" s="1" t="s">
        <v>415</v>
      </c>
      <c r="C202" s="1" t="s">
        <v>416</v>
      </c>
      <c r="D202" s="1"/>
      <c r="E202" s="4">
        <v>9.81</v>
      </c>
      <c r="F202" s="15">
        <f t="shared" si="24"/>
        <v>11.772</v>
      </c>
      <c r="G202" s="12">
        <f t="shared" si="27"/>
        <v>0</v>
      </c>
      <c r="H202" s="4">
        <v>0</v>
      </c>
      <c r="I202" s="13">
        <f t="shared" si="25"/>
        <v>0</v>
      </c>
      <c r="J202" s="14">
        <f t="shared" si="28"/>
        <v>0</v>
      </c>
      <c r="K202" s="4">
        <v>0</v>
      </c>
      <c r="L202" s="13">
        <f t="shared" si="26"/>
        <v>0</v>
      </c>
      <c r="M202" s="14">
        <f t="shared" si="29"/>
        <v>0</v>
      </c>
      <c r="N202" s="16">
        <f t="shared" si="30"/>
        <v>0</v>
      </c>
    </row>
    <row r="203" spans="1:14" ht="56.45" customHeight="1" x14ac:dyDescent="0.25">
      <c r="A203" s="2"/>
      <c r="B203" s="1" t="s">
        <v>417</v>
      </c>
      <c r="C203" s="1" t="s">
        <v>418</v>
      </c>
      <c r="D203" s="1"/>
      <c r="E203" s="4">
        <v>25.56</v>
      </c>
      <c r="F203" s="15">
        <f t="shared" si="24"/>
        <v>30.671999999999997</v>
      </c>
      <c r="G203" s="12">
        <f t="shared" si="27"/>
        <v>0</v>
      </c>
      <c r="H203" s="4">
        <v>0</v>
      </c>
      <c r="I203" s="13">
        <f t="shared" si="25"/>
        <v>0</v>
      </c>
      <c r="J203" s="14">
        <f t="shared" si="28"/>
        <v>0</v>
      </c>
      <c r="K203" s="4">
        <v>0</v>
      </c>
      <c r="L203" s="13">
        <f t="shared" si="26"/>
        <v>0</v>
      </c>
      <c r="M203" s="14">
        <f t="shared" si="29"/>
        <v>0</v>
      </c>
      <c r="N203" s="16">
        <f t="shared" si="30"/>
        <v>0</v>
      </c>
    </row>
    <row r="204" spans="1:14" ht="56.45" customHeight="1" x14ac:dyDescent="0.25">
      <c r="A204" s="2"/>
      <c r="B204" s="1" t="s">
        <v>419</v>
      </c>
      <c r="C204" s="1" t="s">
        <v>420</v>
      </c>
      <c r="D204" s="1"/>
      <c r="E204" s="4">
        <v>102.21</v>
      </c>
      <c r="F204" s="15">
        <f t="shared" si="24"/>
        <v>122.65199999999999</v>
      </c>
      <c r="G204" s="12">
        <f t="shared" si="27"/>
        <v>0</v>
      </c>
      <c r="H204" s="4">
        <v>0</v>
      </c>
      <c r="I204" s="13">
        <f t="shared" si="25"/>
        <v>0</v>
      </c>
      <c r="J204" s="14">
        <f t="shared" si="28"/>
        <v>0</v>
      </c>
      <c r="K204" s="4">
        <v>0</v>
      </c>
      <c r="L204" s="13">
        <f t="shared" si="26"/>
        <v>0</v>
      </c>
      <c r="M204" s="14">
        <f t="shared" si="29"/>
        <v>0</v>
      </c>
      <c r="N204" s="16">
        <f t="shared" si="30"/>
        <v>0</v>
      </c>
    </row>
    <row r="205" spans="1:14" ht="56.45" customHeight="1" x14ac:dyDescent="0.25">
      <c r="A205" s="2"/>
      <c r="B205" s="1" t="s">
        <v>421</v>
      </c>
      <c r="C205" s="1" t="s">
        <v>422</v>
      </c>
      <c r="D205" s="1"/>
      <c r="E205" s="4">
        <v>18.91</v>
      </c>
      <c r="F205" s="15">
        <f t="shared" si="24"/>
        <v>22.692</v>
      </c>
      <c r="G205" s="12">
        <f t="shared" si="27"/>
        <v>0</v>
      </c>
      <c r="H205" s="4">
        <v>0</v>
      </c>
      <c r="I205" s="13">
        <f t="shared" si="25"/>
        <v>0</v>
      </c>
      <c r="J205" s="14">
        <f t="shared" si="28"/>
        <v>0</v>
      </c>
      <c r="K205" s="4">
        <v>0</v>
      </c>
      <c r="L205" s="13">
        <f t="shared" si="26"/>
        <v>0</v>
      </c>
      <c r="M205" s="14">
        <f t="shared" si="29"/>
        <v>0</v>
      </c>
      <c r="N205" s="16">
        <f t="shared" si="30"/>
        <v>0</v>
      </c>
    </row>
    <row r="206" spans="1:14" ht="56.45" customHeight="1" x14ac:dyDescent="0.25">
      <c r="A206" s="2"/>
      <c r="B206" s="1" t="s">
        <v>423</v>
      </c>
      <c r="C206" s="1" t="s">
        <v>424</v>
      </c>
      <c r="D206" s="1"/>
      <c r="E206" s="4">
        <v>107.32</v>
      </c>
      <c r="F206" s="15">
        <f t="shared" si="24"/>
        <v>128.78399999999999</v>
      </c>
      <c r="G206" s="12">
        <f t="shared" si="27"/>
        <v>0</v>
      </c>
      <c r="H206" s="4">
        <v>0</v>
      </c>
      <c r="I206" s="13">
        <f t="shared" si="25"/>
        <v>0</v>
      </c>
      <c r="J206" s="14">
        <f t="shared" si="28"/>
        <v>0</v>
      </c>
      <c r="K206" s="4">
        <v>0</v>
      </c>
      <c r="L206" s="13">
        <f t="shared" si="26"/>
        <v>0</v>
      </c>
      <c r="M206" s="14">
        <f t="shared" si="29"/>
        <v>0</v>
      </c>
      <c r="N206" s="16">
        <f t="shared" si="30"/>
        <v>0</v>
      </c>
    </row>
    <row r="207" spans="1:14" ht="56.45" customHeight="1" x14ac:dyDescent="0.25">
      <c r="A207" s="2"/>
      <c r="B207" s="1" t="s">
        <v>425</v>
      </c>
      <c r="C207" s="1" t="s">
        <v>426</v>
      </c>
      <c r="D207" s="1"/>
      <c r="E207" s="4">
        <v>20.45</v>
      </c>
      <c r="F207" s="15">
        <f t="shared" si="24"/>
        <v>24.54</v>
      </c>
      <c r="G207" s="12">
        <f t="shared" si="27"/>
        <v>0</v>
      </c>
      <c r="H207" s="4">
        <v>0</v>
      </c>
      <c r="I207" s="13">
        <f t="shared" si="25"/>
        <v>0</v>
      </c>
      <c r="J207" s="14">
        <f t="shared" si="28"/>
        <v>0</v>
      </c>
      <c r="K207" s="4">
        <v>0</v>
      </c>
      <c r="L207" s="13">
        <f t="shared" si="26"/>
        <v>0</v>
      </c>
      <c r="M207" s="14">
        <f t="shared" si="29"/>
        <v>0</v>
      </c>
      <c r="N207" s="16">
        <f t="shared" si="30"/>
        <v>0</v>
      </c>
    </row>
    <row r="208" spans="1:14" ht="56.45" customHeight="1" x14ac:dyDescent="0.25">
      <c r="A208" s="2"/>
      <c r="B208" s="1" t="s">
        <v>427</v>
      </c>
      <c r="C208" s="1" t="s">
        <v>428</v>
      </c>
      <c r="D208" s="1"/>
      <c r="E208" s="4">
        <v>20.45</v>
      </c>
      <c r="F208" s="15">
        <f t="shared" si="24"/>
        <v>24.54</v>
      </c>
      <c r="G208" s="12">
        <f t="shared" si="27"/>
        <v>0</v>
      </c>
      <c r="H208" s="4">
        <v>0</v>
      </c>
      <c r="I208" s="13">
        <f t="shared" si="25"/>
        <v>0</v>
      </c>
      <c r="J208" s="14">
        <f t="shared" si="28"/>
        <v>0</v>
      </c>
      <c r="K208" s="4">
        <v>0</v>
      </c>
      <c r="L208" s="13">
        <f t="shared" si="26"/>
        <v>0</v>
      </c>
      <c r="M208" s="14">
        <f t="shared" si="29"/>
        <v>0</v>
      </c>
      <c r="N208" s="16">
        <f t="shared" si="30"/>
        <v>0</v>
      </c>
    </row>
    <row r="209" spans="1:14" ht="56.45" customHeight="1" x14ac:dyDescent="0.25">
      <c r="A209" s="2"/>
      <c r="B209" s="1" t="s">
        <v>429</v>
      </c>
      <c r="C209" s="1" t="s">
        <v>430</v>
      </c>
      <c r="D209" s="1"/>
      <c r="E209" s="4">
        <v>20.45</v>
      </c>
      <c r="F209" s="15">
        <f t="shared" si="24"/>
        <v>24.54</v>
      </c>
      <c r="G209" s="12">
        <f t="shared" si="27"/>
        <v>0</v>
      </c>
      <c r="H209" s="4">
        <v>0</v>
      </c>
      <c r="I209" s="13">
        <f t="shared" si="25"/>
        <v>0</v>
      </c>
      <c r="J209" s="14">
        <f t="shared" si="28"/>
        <v>0</v>
      </c>
      <c r="K209" s="4">
        <v>0</v>
      </c>
      <c r="L209" s="13">
        <f t="shared" si="26"/>
        <v>0</v>
      </c>
      <c r="M209" s="14">
        <f t="shared" si="29"/>
        <v>0</v>
      </c>
      <c r="N209" s="16">
        <f t="shared" si="30"/>
        <v>0</v>
      </c>
    </row>
    <row r="210" spans="1:14" ht="56.45" customHeight="1" x14ac:dyDescent="0.25">
      <c r="A210" s="2"/>
      <c r="B210" s="1" t="s">
        <v>431</v>
      </c>
      <c r="C210" s="1" t="s">
        <v>432</v>
      </c>
      <c r="D210" s="1"/>
      <c r="E210" s="4">
        <v>97.09</v>
      </c>
      <c r="F210" s="15">
        <f t="shared" si="24"/>
        <v>116.508</v>
      </c>
      <c r="G210" s="12">
        <f t="shared" si="27"/>
        <v>0</v>
      </c>
      <c r="H210" s="4">
        <v>0</v>
      </c>
      <c r="I210" s="13">
        <f t="shared" si="25"/>
        <v>0</v>
      </c>
      <c r="J210" s="14">
        <f t="shared" si="28"/>
        <v>0</v>
      </c>
      <c r="K210" s="4">
        <v>0</v>
      </c>
      <c r="L210" s="13">
        <f t="shared" si="26"/>
        <v>0</v>
      </c>
      <c r="M210" s="14">
        <f t="shared" si="29"/>
        <v>0</v>
      </c>
      <c r="N210" s="16">
        <f t="shared" si="30"/>
        <v>0</v>
      </c>
    </row>
    <row r="211" spans="1:14" ht="56.45" customHeight="1" x14ac:dyDescent="0.25">
      <c r="A211" s="2"/>
      <c r="B211" s="1" t="s">
        <v>433</v>
      </c>
      <c r="C211" s="1" t="s">
        <v>434</v>
      </c>
      <c r="D211" s="1"/>
      <c r="E211" s="4">
        <v>20.45</v>
      </c>
      <c r="F211" s="15">
        <f t="shared" si="24"/>
        <v>24.54</v>
      </c>
      <c r="G211" s="12">
        <f t="shared" si="27"/>
        <v>0</v>
      </c>
      <c r="H211" s="4">
        <v>0</v>
      </c>
      <c r="I211" s="13">
        <f t="shared" si="25"/>
        <v>0</v>
      </c>
      <c r="J211" s="14">
        <f t="shared" si="28"/>
        <v>0</v>
      </c>
      <c r="K211" s="4">
        <v>0</v>
      </c>
      <c r="L211" s="13">
        <f t="shared" si="26"/>
        <v>0</v>
      </c>
      <c r="M211" s="14">
        <f t="shared" si="29"/>
        <v>0</v>
      </c>
      <c r="N211" s="16">
        <f t="shared" si="30"/>
        <v>0</v>
      </c>
    </row>
    <row r="212" spans="1:14" ht="56.45" customHeight="1" x14ac:dyDescent="0.25">
      <c r="A212" s="2"/>
      <c r="B212" s="1" t="s">
        <v>435</v>
      </c>
      <c r="C212" s="1" t="s">
        <v>436</v>
      </c>
      <c r="D212" s="1"/>
      <c r="E212" s="4">
        <v>148.22</v>
      </c>
      <c r="F212" s="15">
        <f t="shared" si="24"/>
        <v>177.864</v>
      </c>
      <c r="G212" s="12">
        <f t="shared" si="27"/>
        <v>0</v>
      </c>
      <c r="H212" s="4">
        <v>0</v>
      </c>
      <c r="I212" s="13">
        <f t="shared" si="25"/>
        <v>0</v>
      </c>
      <c r="J212" s="14">
        <f t="shared" si="28"/>
        <v>0</v>
      </c>
      <c r="K212" s="4">
        <v>0</v>
      </c>
      <c r="L212" s="13">
        <f t="shared" si="26"/>
        <v>0</v>
      </c>
      <c r="M212" s="14">
        <f t="shared" si="29"/>
        <v>0</v>
      </c>
      <c r="N212" s="16">
        <f t="shared" si="30"/>
        <v>0</v>
      </c>
    </row>
    <row r="213" spans="1:14" ht="56.45" customHeight="1" x14ac:dyDescent="0.25">
      <c r="A213" s="2"/>
      <c r="B213" s="1" t="s">
        <v>437</v>
      </c>
      <c r="C213" s="1" t="s">
        <v>438</v>
      </c>
      <c r="D213" s="1"/>
      <c r="E213" s="4">
        <v>12.78</v>
      </c>
      <c r="F213" s="15">
        <f t="shared" si="24"/>
        <v>15.335999999999999</v>
      </c>
      <c r="G213" s="12">
        <f t="shared" si="27"/>
        <v>0</v>
      </c>
      <c r="H213" s="4">
        <v>0</v>
      </c>
      <c r="I213" s="13">
        <f t="shared" si="25"/>
        <v>0</v>
      </c>
      <c r="J213" s="14">
        <f t="shared" si="28"/>
        <v>0</v>
      </c>
      <c r="K213" s="4">
        <v>0</v>
      </c>
      <c r="L213" s="13">
        <f t="shared" si="26"/>
        <v>0</v>
      </c>
      <c r="M213" s="14">
        <f t="shared" si="29"/>
        <v>0</v>
      </c>
      <c r="N213" s="16">
        <f t="shared" si="30"/>
        <v>0</v>
      </c>
    </row>
    <row r="214" spans="1:14" ht="56.45" customHeight="1" x14ac:dyDescent="0.25">
      <c r="A214" s="2"/>
      <c r="B214" s="1" t="s">
        <v>439</v>
      </c>
      <c r="C214" s="1" t="s">
        <v>440</v>
      </c>
      <c r="D214" s="1"/>
      <c r="E214" s="4">
        <v>74.09</v>
      </c>
      <c r="F214" s="15">
        <f t="shared" si="24"/>
        <v>88.908000000000001</v>
      </c>
      <c r="G214" s="12">
        <f t="shared" si="27"/>
        <v>0</v>
      </c>
      <c r="H214" s="4">
        <v>0</v>
      </c>
      <c r="I214" s="13">
        <f t="shared" si="25"/>
        <v>0</v>
      </c>
      <c r="J214" s="14">
        <f t="shared" si="28"/>
        <v>0</v>
      </c>
      <c r="K214" s="4">
        <v>0</v>
      </c>
      <c r="L214" s="13">
        <f t="shared" si="26"/>
        <v>0</v>
      </c>
      <c r="M214" s="14">
        <f t="shared" si="29"/>
        <v>0</v>
      </c>
      <c r="N214" s="16">
        <f t="shared" si="30"/>
        <v>0</v>
      </c>
    </row>
    <row r="215" spans="1:14" ht="56.45" customHeight="1" x14ac:dyDescent="0.25">
      <c r="A215" s="2"/>
      <c r="B215" s="1" t="s">
        <v>441</v>
      </c>
      <c r="C215" s="1" t="s">
        <v>442</v>
      </c>
      <c r="D215" s="1"/>
      <c r="E215" s="4">
        <v>112.43</v>
      </c>
      <c r="F215" s="15">
        <f t="shared" si="24"/>
        <v>134.916</v>
      </c>
      <c r="G215" s="12">
        <f t="shared" si="27"/>
        <v>0</v>
      </c>
      <c r="H215" s="4">
        <v>0</v>
      </c>
      <c r="I215" s="13">
        <f t="shared" si="25"/>
        <v>0</v>
      </c>
      <c r="J215" s="14">
        <f t="shared" si="28"/>
        <v>0</v>
      </c>
      <c r="K215" s="4">
        <v>0</v>
      </c>
      <c r="L215" s="13">
        <f t="shared" si="26"/>
        <v>0</v>
      </c>
      <c r="M215" s="14">
        <f t="shared" si="29"/>
        <v>0</v>
      </c>
      <c r="N215" s="16">
        <f t="shared" si="30"/>
        <v>0</v>
      </c>
    </row>
    <row r="216" spans="1:14" ht="56.45" customHeight="1" x14ac:dyDescent="0.25">
      <c r="A216" s="2"/>
      <c r="B216" s="1" t="s">
        <v>443</v>
      </c>
      <c r="C216" s="1" t="s">
        <v>444</v>
      </c>
      <c r="D216" s="1"/>
      <c r="E216" s="4">
        <v>107.32</v>
      </c>
      <c r="F216" s="15">
        <f t="shared" si="24"/>
        <v>128.78399999999999</v>
      </c>
      <c r="G216" s="12">
        <f t="shared" si="27"/>
        <v>0</v>
      </c>
      <c r="H216" s="4">
        <v>0</v>
      </c>
      <c r="I216" s="13">
        <f t="shared" si="25"/>
        <v>0</v>
      </c>
      <c r="J216" s="14">
        <f t="shared" si="28"/>
        <v>0</v>
      </c>
      <c r="K216" s="4">
        <v>0</v>
      </c>
      <c r="L216" s="13">
        <f t="shared" si="26"/>
        <v>0</v>
      </c>
      <c r="M216" s="14">
        <f t="shared" si="29"/>
        <v>0</v>
      </c>
      <c r="N216" s="16">
        <f t="shared" si="30"/>
        <v>0</v>
      </c>
    </row>
    <row r="217" spans="1:14" ht="56.45" customHeight="1" x14ac:dyDescent="0.25">
      <c r="A217" s="2"/>
      <c r="B217" s="1" t="s">
        <v>445</v>
      </c>
      <c r="C217" s="1" t="s">
        <v>446</v>
      </c>
      <c r="D217" s="1"/>
      <c r="E217" s="4">
        <v>7.66</v>
      </c>
      <c r="F217" s="15">
        <f t="shared" si="24"/>
        <v>9.1920000000000002</v>
      </c>
      <c r="G217" s="12">
        <f t="shared" si="27"/>
        <v>0</v>
      </c>
      <c r="H217" s="4">
        <v>0</v>
      </c>
      <c r="I217" s="13">
        <f t="shared" si="25"/>
        <v>0</v>
      </c>
      <c r="J217" s="14">
        <f t="shared" si="28"/>
        <v>0</v>
      </c>
      <c r="K217" s="4">
        <v>0</v>
      </c>
      <c r="L217" s="13">
        <f t="shared" si="26"/>
        <v>0</v>
      </c>
      <c r="M217" s="14">
        <f t="shared" si="29"/>
        <v>0</v>
      </c>
      <c r="N217" s="16">
        <f t="shared" si="30"/>
        <v>0</v>
      </c>
    </row>
    <row r="218" spans="1:14" ht="56.45" customHeight="1" x14ac:dyDescent="0.25">
      <c r="A218" s="2"/>
      <c r="B218" s="1" t="s">
        <v>447</v>
      </c>
      <c r="C218" s="1" t="s">
        <v>448</v>
      </c>
      <c r="D218" s="1"/>
      <c r="E218" s="4">
        <v>8.69</v>
      </c>
      <c r="F218" s="15">
        <f t="shared" si="24"/>
        <v>10.427999999999999</v>
      </c>
      <c r="G218" s="12">
        <f t="shared" si="27"/>
        <v>0</v>
      </c>
      <c r="H218" s="4">
        <v>0</v>
      </c>
      <c r="I218" s="13">
        <f t="shared" si="25"/>
        <v>0</v>
      </c>
      <c r="J218" s="14">
        <f t="shared" si="28"/>
        <v>0</v>
      </c>
      <c r="K218" s="4">
        <v>0</v>
      </c>
      <c r="L218" s="13">
        <f t="shared" si="26"/>
        <v>0</v>
      </c>
      <c r="M218" s="14">
        <f t="shared" si="29"/>
        <v>0</v>
      </c>
      <c r="N218" s="16">
        <f t="shared" si="30"/>
        <v>0</v>
      </c>
    </row>
    <row r="219" spans="1:14" ht="56.45" customHeight="1" x14ac:dyDescent="0.25">
      <c r="A219" s="2" t="e" vm="14">
        <v>#VALUE!</v>
      </c>
      <c r="B219" s="1" t="s">
        <v>11</v>
      </c>
      <c r="C219" s="1" t="s">
        <v>12</v>
      </c>
      <c r="D219" s="1"/>
      <c r="E219" s="4">
        <v>3.38</v>
      </c>
      <c r="F219" s="15">
        <f t="shared" si="24"/>
        <v>4.056</v>
      </c>
      <c r="G219" s="12">
        <f t="shared" si="27"/>
        <v>0</v>
      </c>
      <c r="H219" s="4">
        <v>0</v>
      </c>
      <c r="I219" s="13">
        <f t="shared" si="25"/>
        <v>0</v>
      </c>
      <c r="J219" s="14">
        <f t="shared" si="28"/>
        <v>0</v>
      </c>
      <c r="K219" s="4">
        <v>0</v>
      </c>
      <c r="L219" s="13">
        <f t="shared" si="26"/>
        <v>0</v>
      </c>
      <c r="M219" s="14">
        <f t="shared" si="29"/>
        <v>0</v>
      </c>
      <c r="N219" s="16">
        <f t="shared" si="30"/>
        <v>0</v>
      </c>
    </row>
    <row r="220" spans="1:14" ht="56.45" customHeight="1" x14ac:dyDescent="0.25">
      <c r="A220" s="2" t="e" vm="15">
        <v>#VALUE!</v>
      </c>
      <c r="B220" s="1" t="s">
        <v>13</v>
      </c>
      <c r="C220" s="1" t="s">
        <v>14</v>
      </c>
      <c r="D220" s="1"/>
      <c r="E220" s="4">
        <v>2.54</v>
      </c>
      <c r="F220" s="15">
        <f t="shared" si="24"/>
        <v>3.048</v>
      </c>
      <c r="G220" s="12">
        <f t="shared" si="27"/>
        <v>0</v>
      </c>
      <c r="H220" s="4">
        <v>0</v>
      </c>
      <c r="I220" s="13">
        <f t="shared" si="25"/>
        <v>0</v>
      </c>
      <c r="J220" s="14">
        <f t="shared" si="28"/>
        <v>0</v>
      </c>
      <c r="K220" s="4">
        <v>0</v>
      </c>
      <c r="L220" s="13">
        <f t="shared" si="26"/>
        <v>0</v>
      </c>
      <c r="M220" s="14">
        <f t="shared" si="29"/>
        <v>0</v>
      </c>
      <c r="N220" s="16">
        <f t="shared" si="30"/>
        <v>0</v>
      </c>
    </row>
    <row r="221" spans="1:14" ht="56.45" customHeight="1" x14ac:dyDescent="0.25">
      <c r="A221" s="2" t="e" vm="16">
        <v>#VALUE!</v>
      </c>
      <c r="B221" s="1" t="s">
        <v>15</v>
      </c>
      <c r="C221" s="1" t="s">
        <v>16</v>
      </c>
      <c r="D221" s="1"/>
      <c r="E221" s="4">
        <v>3.38</v>
      </c>
      <c r="F221" s="15">
        <f t="shared" si="24"/>
        <v>4.056</v>
      </c>
      <c r="G221" s="12">
        <f t="shared" si="27"/>
        <v>0</v>
      </c>
      <c r="H221" s="4">
        <v>0</v>
      </c>
      <c r="I221" s="13">
        <f t="shared" si="25"/>
        <v>0</v>
      </c>
      <c r="J221" s="14">
        <f t="shared" si="28"/>
        <v>0</v>
      </c>
      <c r="K221" s="4">
        <v>0</v>
      </c>
      <c r="L221" s="13">
        <f t="shared" si="26"/>
        <v>0</v>
      </c>
      <c r="M221" s="14">
        <f t="shared" si="29"/>
        <v>0</v>
      </c>
      <c r="N221" s="16">
        <f t="shared" si="30"/>
        <v>0</v>
      </c>
    </row>
    <row r="222" spans="1:14" ht="56.45" customHeight="1" x14ac:dyDescent="0.25">
      <c r="A222" s="2"/>
      <c r="B222" s="1" t="s">
        <v>449</v>
      </c>
      <c r="C222" s="1" t="s">
        <v>450</v>
      </c>
      <c r="D222" s="1"/>
      <c r="E222" s="4">
        <v>1.88</v>
      </c>
      <c r="F222" s="15">
        <f t="shared" si="24"/>
        <v>2.2559999999999998</v>
      </c>
      <c r="G222" s="12">
        <f t="shared" si="27"/>
        <v>0</v>
      </c>
      <c r="H222" s="4">
        <v>0</v>
      </c>
      <c r="I222" s="13">
        <f t="shared" si="25"/>
        <v>0</v>
      </c>
      <c r="J222" s="14">
        <f t="shared" si="28"/>
        <v>0</v>
      </c>
      <c r="K222" s="4">
        <v>0</v>
      </c>
      <c r="L222" s="13">
        <f t="shared" si="26"/>
        <v>0</v>
      </c>
      <c r="M222" s="14">
        <f t="shared" si="29"/>
        <v>0</v>
      </c>
      <c r="N222" s="16">
        <f t="shared" si="30"/>
        <v>0</v>
      </c>
    </row>
    <row r="223" spans="1:14" ht="56.45" customHeight="1" x14ac:dyDescent="0.25">
      <c r="A223" s="2"/>
      <c r="B223" s="1" t="s">
        <v>17</v>
      </c>
      <c r="C223" s="1" t="s">
        <v>18</v>
      </c>
      <c r="D223" s="1"/>
      <c r="E223" s="4">
        <v>4.6399999999999997</v>
      </c>
      <c r="F223" s="15">
        <f t="shared" si="24"/>
        <v>5.5679999999999996</v>
      </c>
      <c r="G223" s="12">
        <f t="shared" si="27"/>
        <v>0</v>
      </c>
      <c r="H223" s="4">
        <v>0</v>
      </c>
      <c r="I223" s="13">
        <f t="shared" si="25"/>
        <v>0</v>
      </c>
      <c r="J223" s="14">
        <f t="shared" si="28"/>
        <v>0</v>
      </c>
      <c r="K223" s="4">
        <v>0</v>
      </c>
      <c r="L223" s="13">
        <f t="shared" si="26"/>
        <v>0</v>
      </c>
      <c r="M223" s="14">
        <f t="shared" si="29"/>
        <v>0</v>
      </c>
      <c r="N223" s="16">
        <f t="shared" si="30"/>
        <v>0</v>
      </c>
    </row>
    <row r="224" spans="1:14" ht="56.45" customHeight="1" x14ac:dyDescent="0.25">
      <c r="A224" s="2"/>
      <c r="B224" s="1" t="s">
        <v>451</v>
      </c>
      <c r="C224" s="1" t="s">
        <v>452</v>
      </c>
      <c r="D224" s="1"/>
      <c r="E224" s="4">
        <v>2.77</v>
      </c>
      <c r="F224" s="15">
        <f t="shared" si="24"/>
        <v>3.3239999999999998</v>
      </c>
      <c r="G224" s="12">
        <f t="shared" si="27"/>
        <v>0</v>
      </c>
      <c r="H224" s="4">
        <v>0</v>
      </c>
      <c r="I224" s="13">
        <f t="shared" si="25"/>
        <v>0</v>
      </c>
      <c r="J224" s="14">
        <f t="shared" si="28"/>
        <v>0</v>
      </c>
      <c r="K224" s="4">
        <v>0</v>
      </c>
      <c r="L224" s="13">
        <f t="shared" si="26"/>
        <v>0</v>
      </c>
      <c r="M224" s="14">
        <f t="shared" si="29"/>
        <v>0</v>
      </c>
      <c r="N224" s="16">
        <f t="shared" si="30"/>
        <v>0</v>
      </c>
    </row>
    <row r="225" spans="1:14" ht="56.45" customHeight="1" x14ac:dyDescent="0.25">
      <c r="A225" s="2"/>
      <c r="B225" s="1" t="s">
        <v>453</v>
      </c>
      <c r="C225" s="1" t="s">
        <v>454</v>
      </c>
      <c r="D225" s="1"/>
      <c r="E225" s="4">
        <v>10.220000000000001</v>
      </c>
      <c r="F225" s="15">
        <f t="shared" si="24"/>
        <v>12.264000000000001</v>
      </c>
      <c r="G225" s="12">
        <f t="shared" si="27"/>
        <v>0</v>
      </c>
      <c r="H225" s="4">
        <v>0</v>
      </c>
      <c r="I225" s="13">
        <f t="shared" si="25"/>
        <v>0</v>
      </c>
      <c r="J225" s="14">
        <f t="shared" si="28"/>
        <v>0</v>
      </c>
      <c r="K225" s="4">
        <v>0</v>
      </c>
      <c r="L225" s="13">
        <f t="shared" si="26"/>
        <v>0</v>
      </c>
      <c r="M225" s="14">
        <f t="shared" si="29"/>
        <v>0</v>
      </c>
      <c r="N225" s="16">
        <f t="shared" si="30"/>
        <v>0</v>
      </c>
    </row>
    <row r="226" spans="1:14" ht="56.45" customHeight="1" x14ac:dyDescent="0.25">
      <c r="A226" s="2"/>
      <c r="B226" s="1" t="s">
        <v>455</v>
      </c>
      <c r="C226" s="1" t="s">
        <v>456</v>
      </c>
      <c r="D226" s="1"/>
      <c r="E226" s="4">
        <v>43.97</v>
      </c>
      <c r="F226" s="15">
        <f t="shared" si="24"/>
        <v>52.763999999999996</v>
      </c>
      <c r="G226" s="12">
        <f t="shared" si="27"/>
        <v>0</v>
      </c>
      <c r="H226" s="4">
        <v>0</v>
      </c>
      <c r="I226" s="13">
        <f t="shared" si="25"/>
        <v>0</v>
      </c>
      <c r="J226" s="14">
        <f t="shared" si="28"/>
        <v>0</v>
      </c>
      <c r="K226" s="4">
        <v>0</v>
      </c>
      <c r="L226" s="13">
        <f t="shared" si="26"/>
        <v>0</v>
      </c>
      <c r="M226" s="14">
        <f t="shared" si="29"/>
        <v>0</v>
      </c>
      <c r="N226" s="16">
        <f t="shared" si="30"/>
        <v>0</v>
      </c>
    </row>
    <row r="227" spans="1:14" ht="56.45" customHeight="1" x14ac:dyDescent="0.25">
      <c r="A227" s="2"/>
      <c r="B227" s="1" t="s">
        <v>457</v>
      </c>
      <c r="C227" s="1" t="s">
        <v>458</v>
      </c>
      <c r="D227" s="1"/>
      <c r="E227" s="4">
        <v>43.97</v>
      </c>
      <c r="F227" s="15">
        <f t="shared" si="24"/>
        <v>52.763999999999996</v>
      </c>
      <c r="G227" s="12">
        <f t="shared" si="27"/>
        <v>0</v>
      </c>
      <c r="H227" s="4">
        <v>0</v>
      </c>
      <c r="I227" s="13">
        <f t="shared" si="25"/>
        <v>0</v>
      </c>
      <c r="J227" s="14">
        <f t="shared" si="28"/>
        <v>0</v>
      </c>
      <c r="K227" s="4">
        <v>0</v>
      </c>
      <c r="L227" s="13">
        <f t="shared" si="26"/>
        <v>0</v>
      </c>
      <c r="M227" s="14">
        <f t="shared" si="29"/>
        <v>0</v>
      </c>
      <c r="N227" s="16">
        <f t="shared" si="30"/>
        <v>0</v>
      </c>
    </row>
    <row r="228" spans="1:14" ht="56.45" customHeight="1" x14ac:dyDescent="0.25">
      <c r="A228" s="2"/>
      <c r="B228" s="1" t="s">
        <v>459</v>
      </c>
      <c r="C228" s="1" t="s">
        <v>460</v>
      </c>
      <c r="D228" s="1"/>
      <c r="E228" s="4">
        <v>43.97</v>
      </c>
      <c r="F228" s="15">
        <f t="shared" si="24"/>
        <v>52.763999999999996</v>
      </c>
      <c r="G228" s="12">
        <f t="shared" si="27"/>
        <v>0</v>
      </c>
      <c r="H228" s="4">
        <v>0</v>
      </c>
      <c r="I228" s="13">
        <f t="shared" si="25"/>
        <v>0</v>
      </c>
      <c r="J228" s="14">
        <f t="shared" si="28"/>
        <v>0</v>
      </c>
      <c r="K228" s="4">
        <v>0</v>
      </c>
      <c r="L228" s="13">
        <f t="shared" si="26"/>
        <v>0</v>
      </c>
      <c r="M228" s="14">
        <f t="shared" si="29"/>
        <v>0</v>
      </c>
      <c r="N228" s="16">
        <f t="shared" si="30"/>
        <v>0</v>
      </c>
    </row>
    <row r="229" spans="1:14" ht="56.45" customHeight="1" x14ac:dyDescent="0.25">
      <c r="A229" s="2"/>
      <c r="B229" s="1" t="s">
        <v>461</v>
      </c>
      <c r="C229" s="1" t="s">
        <v>462</v>
      </c>
      <c r="D229" s="1"/>
      <c r="E229" s="4">
        <v>43.97</v>
      </c>
      <c r="F229" s="15">
        <f t="shared" si="24"/>
        <v>52.763999999999996</v>
      </c>
      <c r="G229" s="12">
        <f t="shared" si="27"/>
        <v>0</v>
      </c>
      <c r="H229" s="4">
        <v>0</v>
      </c>
      <c r="I229" s="13">
        <f t="shared" si="25"/>
        <v>0</v>
      </c>
      <c r="J229" s="14">
        <f t="shared" si="28"/>
        <v>0</v>
      </c>
      <c r="K229" s="4">
        <v>0</v>
      </c>
      <c r="L229" s="13">
        <f t="shared" si="26"/>
        <v>0</v>
      </c>
      <c r="M229" s="14">
        <f t="shared" si="29"/>
        <v>0</v>
      </c>
      <c r="N229" s="16">
        <f t="shared" si="30"/>
        <v>0</v>
      </c>
    </row>
    <row r="230" spans="1:14" ht="56.45" customHeight="1" x14ac:dyDescent="0.25">
      <c r="A230" s="2"/>
      <c r="B230" s="1" t="s">
        <v>463</v>
      </c>
      <c r="C230" s="1" t="s">
        <v>464</v>
      </c>
      <c r="D230" s="1"/>
      <c r="E230" s="4">
        <v>43.97</v>
      </c>
      <c r="F230" s="15">
        <f t="shared" si="24"/>
        <v>52.763999999999996</v>
      </c>
      <c r="G230" s="12">
        <f t="shared" si="27"/>
        <v>0</v>
      </c>
      <c r="H230" s="4">
        <v>0</v>
      </c>
      <c r="I230" s="13">
        <f t="shared" si="25"/>
        <v>0</v>
      </c>
      <c r="J230" s="14">
        <f t="shared" si="28"/>
        <v>0</v>
      </c>
      <c r="K230" s="4">
        <v>0</v>
      </c>
      <c r="L230" s="13">
        <f t="shared" si="26"/>
        <v>0</v>
      </c>
      <c r="M230" s="14">
        <f t="shared" si="29"/>
        <v>0</v>
      </c>
      <c r="N230" s="16">
        <f t="shared" si="30"/>
        <v>0</v>
      </c>
    </row>
    <row r="231" spans="1:14" ht="56.45" customHeight="1" x14ac:dyDescent="0.25">
      <c r="A231" s="2"/>
      <c r="B231" s="1" t="s">
        <v>465</v>
      </c>
      <c r="C231" s="1" t="s">
        <v>466</v>
      </c>
      <c r="D231" s="1"/>
      <c r="E231" s="4">
        <v>43.97</v>
      </c>
      <c r="F231" s="15">
        <f t="shared" si="24"/>
        <v>52.763999999999996</v>
      </c>
      <c r="G231" s="12">
        <f t="shared" si="27"/>
        <v>0</v>
      </c>
      <c r="H231" s="4">
        <v>0</v>
      </c>
      <c r="I231" s="13">
        <f t="shared" si="25"/>
        <v>0</v>
      </c>
      <c r="J231" s="14">
        <f t="shared" si="28"/>
        <v>0</v>
      </c>
      <c r="K231" s="4">
        <v>0</v>
      </c>
      <c r="L231" s="13">
        <f t="shared" si="26"/>
        <v>0</v>
      </c>
      <c r="M231" s="14">
        <f t="shared" si="29"/>
        <v>0</v>
      </c>
      <c r="N231" s="16">
        <f t="shared" si="30"/>
        <v>0</v>
      </c>
    </row>
    <row r="232" spans="1:14" ht="56.45" customHeight="1" x14ac:dyDescent="0.25">
      <c r="A232" s="2"/>
      <c r="B232" s="1" t="s">
        <v>467</v>
      </c>
      <c r="C232" s="1" t="s">
        <v>468</v>
      </c>
      <c r="D232" s="1"/>
      <c r="E232" s="4">
        <v>43.97</v>
      </c>
      <c r="F232" s="15">
        <f t="shared" si="24"/>
        <v>52.763999999999996</v>
      </c>
      <c r="G232" s="12">
        <f t="shared" si="27"/>
        <v>0</v>
      </c>
      <c r="H232" s="4">
        <v>0</v>
      </c>
      <c r="I232" s="13">
        <f t="shared" si="25"/>
        <v>0</v>
      </c>
      <c r="J232" s="14">
        <f t="shared" si="28"/>
        <v>0</v>
      </c>
      <c r="K232" s="4">
        <v>0</v>
      </c>
      <c r="L232" s="13">
        <f t="shared" si="26"/>
        <v>0</v>
      </c>
      <c r="M232" s="14">
        <f t="shared" si="29"/>
        <v>0</v>
      </c>
      <c r="N232" s="16">
        <f t="shared" si="30"/>
        <v>0</v>
      </c>
    </row>
    <row r="233" spans="1:14" ht="56.45" customHeight="1" x14ac:dyDescent="0.25">
      <c r="A233" s="2"/>
      <c r="B233" s="1" t="s">
        <v>469</v>
      </c>
      <c r="C233" s="1" t="s">
        <v>470</v>
      </c>
      <c r="D233" s="1"/>
      <c r="E233" s="4">
        <v>43.97</v>
      </c>
      <c r="F233" s="15">
        <f t="shared" si="24"/>
        <v>52.763999999999996</v>
      </c>
      <c r="G233" s="12">
        <f t="shared" si="27"/>
        <v>0</v>
      </c>
      <c r="H233" s="4">
        <v>0</v>
      </c>
      <c r="I233" s="13">
        <f t="shared" si="25"/>
        <v>0</v>
      </c>
      <c r="J233" s="14">
        <f t="shared" si="28"/>
        <v>0</v>
      </c>
      <c r="K233" s="4">
        <v>0</v>
      </c>
      <c r="L233" s="13">
        <f t="shared" si="26"/>
        <v>0</v>
      </c>
      <c r="M233" s="14">
        <f t="shared" si="29"/>
        <v>0</v>
      </c>
      <c r="N233" s="16">
        <f t="shared" si="30"/>
        <v>0</v>
      </c>
    </row>
    <row r="234" spans="1:14" ht="56.45" customHeight="1" x14ac:dyDescent="0.25">
      <c r="A234" s="2"/>
      <c r="B234" s="1" t="s">
        <v>471</v>
      </c>
      <c r="C234" s="1" t="s">
        <v>472</v>
      </c>
      <c r="D234" s="1"/>
      <c r="E234" s="4">
        <v>43.97</v>
      </c>
      <c r="F234" s="15">
        <f t="shared" si="24"/>
        <v>52.763999999999996</v>
      </c>
      <c r="G234" s="12">
        <f t="shared" si="27"/>
        <v>0</v>
      </c>
      <c r="H234" s="4">
        <v>0</v>
      </c>
      <c r="I234" s="13">
        <f t="shared" si="25"/>
        <v>0</v>
      </c>
      <c r="J234" s="14">
        <f t="shared" si="28"/>
        <v>0</v>
      </c>
      <c r="K234" s="4">
        <v>0</v>
      </c>
      <c r="L234" s="13">
        <f t="shared" si="26"/>
        <v>0</v>
      </c>
      <c r="M234" s="14">
        <f t="shared" si="29"/>
        <v>0</v>
      </c>
      <c r="N234" s="16">
        <f t="shared" si="30"/>
        <v>0</v>
      </c>
    </row>
    <row r="235" spans="1:14" ht="56.45" customHeight="1" x14ac:dyDescent="0.25">
      <c r="A235" s="2"/>
      <c r="B235" s="1" t="s">
        <v>473</v>
      </c>
      <c r="C235" s="1" t="s">
        <v>474</v>
      </c>
      <c r="D235" s="1"/>
      <c r="E235" s="4">
        <v>43.97</v>
      </c>
      <c r="F235" s="15">
        <f t="shared" si="24"/>
        <v>52.763999999999996</v>
      </c>
      <c r="G235" s="12">
        <f t="shared" si="27"/>
        <v>0</v>
      </c>
      <c r="H235" s="4">
        <v>0</v>
      </c>
      <c r="I235" s="13">
        <f t="shared" si="25"/>
        <v>0</v>
      </c>
      <c r="J235" s="14">
        <f t="shared" si="28"/>
        <v>0</v>
      </c>
      <c r="K235" s="4">
        <v>0</v>
      </c>
      <c r="L235" s="13">
        <f t="shared" si="26"/>
        <v>0</v>
      </c>
      <c r="M235" s="14">
        <f t="shared" si="29"/>
        <v>0</v>
      </c>
      <c r="N235" s="16">
        <f t="shared" si="30"/>
        <v>0</v>
      </c>
    </row>
    <row r="236" spans="1:14" ht="56.45" customHeight="1" x14ac:dyDescent="0.25">
      <c r="A236" s="2"/>
      <c r="B236" s="1" t="s">
        <v>475</v>
      </c>
      <c r="C236" s="1" t="s">
        <v>476</v>
      </c>
      <c r="D236" s="1"/>
      <c r="E236" s="4">
        <v>43.97</v>
      </c>
      <c r="F236" s="15">
        <f t="shared" si="24"/>
        <v>52.763999999999996</v>
      </c>
      <c r="G236" s="12">
        <f t="shared" si="27"/>
        <v>0</v>
      </c>
      <c r="H236" s="4">
        <v>0</v>
      </c>
      <c r="I236" s="13">
        <f t="shared" si="25"/>
        <v>0</v>
      </c>
      <c r="J236" s="14">
        <f t="shared" si="28"/>
        <v>0</v>
      </c>
      <c r="K236" s="4">
        <v>0</v>
      </c>
      <c r="L236" s="13">
        <f t="shared" si="26"/>
        <v>0</v>
      </c>
      <c r="M236" s="14">
        <f t="shared" si="29"/>
        <v>0</v>
      </c>
      <c r="N236" s="16">
        <f t="shared" si="30"/>
        <v>0</v>
      </c>
    </row>
    <row r="237" spans="1:14" ht="56.45" customHeight="1" x14ac:dyDescent="0.25">
      <c r="A237" s="2"/>
      <c r="B237" s="1" t="s">
        <v>477</v>
      </c>
      <c r="C237" s="1" t="s">
        <v>478</v>
      </c>
      <c r="D237" s="1"/>
      <c r="E237" s="4">
        <v>43.97</v>
      </c>
      <c r="F237" s="15">
        <f t="shared" si="24"/>
        <v>52.763999999999996</v>
      </c>
      <c r="G237" s="12">
        <f t="shared" si="27"/>
        <v>0</v>
      </c>
      <c r="H237" s="4">
        <v>0</v>
      </c>
      <c r="I237" s="13">
        <f t="shared" si="25"/>
        <v>0</v>
      </c>
      <c r="J237" s="14">
        <f t="shared" si="28"/>
        <v>0</v>
      </c>
      <c r="K237" s="4">
        <v>0</v>
      </c>
      <c r="L237" s="13">
        <f t="shared" si="26"/>
        <v>0</v>
      </c>
      <c r="M237" s="14">
        <f t="shared" si="29"/>
        <v>0</v>
      </c>
      <c r="N237" s="16">
        <f t="shared" si="30"/>
        <v>0</v>
      </c>
    </row>
    <row r="238" spans="1:14" ht="56.45" customHeight="1" x14ac:dyDescent="0.25">
      <c r="A238" s="2"/>
      <c r="B238" s="1" t="s">
        <v>479</v>
      </c>
      <c r="C238" s="1" t="s">
        <v>480</v>
      </c>
      <c r="D238" s="1"/>
      <c r="E238" s="4">
        <v>43.97</v>
      </c>
      <c r="F238" s="15">
        <f t="shared" si="24"/>
        <v>52.763999999999996</v>
      </c>
      <c r="G238" s="12">
        <f t="shared" si="27"/>
        <v>0</v>
      </c>
      <c r="H238" s="4">
        <v>0</v>
      </c>
      <c r="I238" s="13">
        <f t="shared" si="25"/>
        <v>0</v>
      </c>
      <c r="J238" s="14">
        <f t="shared" si="28"/>
        <v>0</v>
      </c>
      <c r="K238" s="4">
        <v>0</v>
      </c>
      <c r="L238" s="13">
        <f t="shared" si="26"/>
        <v>0</v>
      </c>
      <c r="M238" s="14">
        <f t="shared" si="29"/>
        <v>0</v>
      </c>
      <c r="N238" s="16">
        <f t="shared" si="30"/>
        <v>0</v>
      </c>
    </row>
    <row r="239" spans="1:14" ht="56.45" customHeight="1" x14ac:dyDescent="0.25">
      <c r="A239" s="2"/>
      <c r="B239" s="1" t="s">
        <v>481</v>
      </c>
      <c r="C239" s="1" t="s">
        <v>482</v>
      </c>
      <c r="D239" s="1"/>
      <c r="E239" s="4">
        <v>43.97</v>
      </c>
      <c r="F239" s="15">
        <f t="shared" si="24"/>
        <v>52.763999999999996</v>
      </c>
      <c r="G239" s="12">
        <f t="shared" si="27"/>
        <v>0</v>
      </c>
      <c r="H239" s="4">
        <v>0</v>
      </c>
      <c r="I239" s="13">
        <f t="shared" si="25"/>
        <v>0</v>
      </c>
      <c r="J239" s="14">
        <f t="shared" si="28"/>
        <v>0</v>
      </c>
      <c r="K239" s="4">
        <v>0</v>
      </c>
      <c r="L239" s="13">
        <f t="shared" si="26"/>
        <v>0</v>
      </c>
      <c r="M239" s="14">
        <f t="shared" si="29"/>
        <v>0</v>
      </c>
      <c r="N239" s="16">
        <f t="shared" si="30"/>
        <v>0</v>
      </c>
    </row>
    <row r="240" spans="1:14" ht="56.45" customHeight="1" x14ac:dyDescent="0.25">
      <c r="A240" s="2"/>
      <c r="B240" s="1" t="s">
        <v>483</v>
      </c>
      <c r="C240" s="1" t="s">
        <v>484</v>
      </c>
      <c r="D240" s="1"/>
      <c r="E240" s="4">
        <v>43.97</v>
      </c>
      <c r="F240" s="15">
        <f t="shared" si="24"/>
        <v>52.763999999999996</v>
      </c>
      <c r="G240" s="12">
        <f t="shared" si="27"/>
        <v>0</v>
      </c>
      <c r="H240" s="4">
        <v>0</v>
      </c>
      <c r="I240" s="13">
        <f t="shared" si="25"/>
        <v>0</v>
      </c>
      <c r="J240" s="14">
        <f t="shared" si="28"/>
        <v>0</v>
      </c>
      <c r="K240" s="4">
        <v>0</v>
      </c>
      <c r="L240" s="13">
        <f t="shared" si="26"/>
        <v>0</v>
      </c>
      <c r="M240" s="14">
        <f t="shared" si="29"/>
        <v>0</v>
      </c>
      <c r="N240" s="16">
        <f t="shared" si="30"/>
        <v>0</v>
      </c>
    </row>
    <row r="241" spans="1:14" ht="56.45" customHeight="1" x14ac:dyDescent="0.25">
      <c r="A241" s="2"/>
      <c r="B241" s="1" t="s">
        <v>485</v>
      </c>
      <c r="C241" s="1" t="s">
        <v>486</v>
      </c>
      <c r="D241" s="1"/>
      <c r="E241" s="4">
        <v>43.97</v>
      </c>
      <c r="F241" s="15">
        <f t="shared" si="24"/>
        <v>52.763999999999996</v>
      </c>
      <c r="G241" s="12">
        <f t="shared" si="27"/>
        <v>0</v>
      </c>
      <c r="H241" s="4">
        <v>0</v>
      </c>
      <c r="I241" s="13">
        <f t="shared" si="25"/>
        <v>0</v>
      </c>
      <c r="J241" s="14">
        <f t="shared" si="28"/>
        <v>0</v>
      </c>
      <c r="K241" s="4">
        <v>0</v>
      </c>
      <c r="L241" s="13">
        <f t="shared" si="26"/>
        <v>0</v>
      </c>
      <c r="M241" s="14">
        <f t="shared" si="29"/>
        <v>0</v>
      </c>
      <c r="N241" s="16">
        <f t="shared" si="30"/>
        <v>0</v>
      </c>
    </row>
    <row r="242" spans="1:14" ht="56.45" customHeight="1" x14ac:dyDescent="0.25">
      <c r="A242" s="2"/>
      <c r="B242" s="1" t="s">
        <v>487</v>
      </c>
      <c r="C242" s="1" t="s">
        <v>488</v>
      </c>
      <c r="D242" s="1"/>
      <c r="E242" s="4">
        <v>43.97</v>
      </c>
      <c r="F242" s="15">
        <f t="shared" si="24"/>
        <v>52.763999999999996</v>
      </c>
      <c r="G242" s="12">
        <f t="shared" si="27"/>
        <v>0</v>
      </c>
      <c r="H242" s="4">
        <v>0</v>
      </c>
      <c r="I242" s="13">
        <f t="shared" si="25"/>
        <v>0</v>
      </c>
      <c r="J242" s="14">
        <f t="shared" si="28"/>
        <v>0</v>
      </c>
      <c r="K242" s="4">
        <v>0</v>
      </c>
      <c r="L242" s="13">
        <f t="shared" si="26"/>
        <v>0</v>
      </c>
      <c r="M242" s="14">
        <f t="shared" si="29"/>
        <v>0</v>
      </c>
      <c r="N242" s="16">
        <f t="shared" si="30"/>
        <v>0</v>
      </c>
    </row>
    <row r="243" spans="1:14" ht="56.45" customHeight="1" x14ac:dyDescent="0.25">
      <c r="A243" s="2"/>
      <c r="B243" s="1" t="s">
        <v>489</v>
      </c>
      <c r="C243" s="1" t="s">
        <v>490</v>
      </c>
      <c r="D243" s="1"/>
      <c r="E243" s="4">
        <v>43.97</v>
      </c>
      <c r="F243" s="15">
        <f t="shared" si="24"/>
        <v>52.763999999999996</v>
      </c>
      <c r="G243" s="12">
        <f t="shared" si="27"/>
        <v>0</v>
      </c>
      <c r="H243" s="4">
        <v>0</v>
      </c>
      <c r="I243" s="13">
        <f t="shared" si="25"/>
        <v>0</v>
      </c>
      <c r="J243" s="14">
        <f t="shared" si="28"/>
        <v>0</v>
      </c>
      <c r="K243" s="4">
        <v>0</v>
      </c>
      <c r="L243" s="13">
        <f t="shared" si="26"/>
        <v>0</v>
      </c>
      <c r="M243" s="14">
        <f t="shared" si="29"/>
        <v>0</v>
      </c>
      <c r="N243" s="16">
        <f t="shared" si="30"/>
        <v>0</v>
      </c>
    </row>
    <row r="244" spans="1:14" ht="56.45" customHeight="1" x14ac:dyDescent="0.25">
      <c r="A244" s="2"/>
      <c r="B244" s="1" t="s">
        <v>491</v>
      </c>
      <c r="C244" s="1" t="s">
        <v>492</v>
      </c>
      <c r="D244" s="1"/>
      <c r="E244" s="4">
        <v>43.97</v>
      </c>
      <c r="F244" s="15">
        <f t="shared" si="24"/>
        <v>52.763999999999996</v>
      </c>
      <c r="G244" s="12">
        <f t="shared" si="27"/>
        <v>0</v>
      </c>
      <c r="H244" s="4">
        <v>0</v>
      </c>
      <c r="I244" s="13">
        <f t="shared" si="25"/>
        <v>0</v>
      </c>
      <c r="J244" s="14">
        <f t="shared" si="28"/>
        <v>0</v>
      </c>
      <c r="K244" s="4">
        <v>0</v>
      </c>
      <c r="L244" s="13">
        <f t="shared" si="26"/>
        <v>0</v>
      </c>
      <c r="M244" s="14">
        <f t="shared" si="29"/>
        <v>0</v>
      </c>
      <c r="N244" s="16">
        <f t="shared" si="30"/>
        <v>0</v>
      </c>
    </row>
    <row r="245" spans="1:14" ht="56.45" customHeight="1" x14ac:dyDescent="0.25">
      <c r="A245" s="2"/>
      <c r="B245" s="1" t="s">
        <v>493</v>
      </c>
      <c r="C245" s="1" t="s">
        <v>494</v>
      </c>
      <c r="D245" s="1"/>
      <c r="E245" s="4">
        <v>43.97</v>
      </c>
      <c r="F245" s="15">
        <f t="shared" si="24"/>
        <v>52.763999999999996</v>
      </c>
      <c r="G245" s="12">
        <f t="shared" si="27"/>
        <v>0</v>
      </c>
      <c r="H245" s="4">
        <v>0</v>
      </c>
      <c r="I245" s="13">
        <f t="shared" si="25"/>
        <v>0</v>
      </c>
      <c r="J245" s="14">
        <f t="shared" si="28"/>
        <v>0</v>
      </c>
      <c r="K245" s="4">
        <v>0</v>
      </c>
      <c r="L245" s="13">
        <f t="shared" si="26"/>
        <v>0</v>
      </c>
      <c r="M245" s="14">
        <f t="shared" si="29"/>
        <v>0</v>
      </c>
      <c r="N245" s="16">
        <f t="shared" si="30"/>
        <v>0</v>
      </c>
    </row>
    <row r="246" spans="1:14" ht="56.45" customHeight="1" x14ac:dyDescent="0.25">
      <c r="A246" s="2"/>
      <c r="B246" s="1" t="s">
        <v>495</v>
      </c>
      <c r="C246" s="1" t="s">
        <v>496</v>
      </c>
      <c r="D246" s="1"/>
      <c r="E246" s="4">
        <v>43.97</v>
      </c>
      <c r="F246" s="15">
        <f t="shared" si="24"/>
        <v>52.763999999999996</v>
      </c>
      <c r="G246" s="12">
        <f t="shared" si="27"/>
        <v>0</v>
      </c>
      <c r="H246" s="4">
        <v>0</v>
      </c>
      <c r="I246" s="13">
        <f t="shared" si="25"/>
        <v>0</v>
      </c>
      <c r="J246" s="14">
        <f t="shared" si="28"/>
        <v>0</v>
      </c>
      <c r="K246" s="4">
        <v>0</v>
      </c>
      <c r="L246" s="13">
        <f t="shared" si="26"/>
        <v>0</v>
      </c>
      <c r="M246" s="14">
        <f t="shared" si="29"/>
        <v>0</v>
      </c>
      <c r="N246" s="16">
        <f t="shared" si="30"/>
        <v>0</v>
      </c>
    </row>
    <row r="247" spans="1:14" ht="56.45" customHeight="1" x14ac:dyDescent="0.25">
      <c r="A247" s="2"/>
      <c r="B247" s="1" t="s">
        <v>497</v>
      </c>
      <c r="C247" s="1" t="s">
        <v>498</v>
      </c>
      <c r="D247" s="1"/>
      <c r="E247" s="4">
        <v>43.97</v>
      </c>
      <c r="F247" s="15">
        <f t="shared" si="24"/>
        <v>52.763999999999996</v>
      </c>
      <c r="G247" s="12">
        <f t="shared" si="27"/>
        <v>0</v>
      </c>
      <c r="H247" s="4">
        <v>0</v>
      </c>
      <c r="I247" s="13">
        <f t="shared" si="25"/>
        <v>0</v>
      </c>
      <c r="J247" s="14">
        <f t="shared" si="28"/>
        <v>0</v>
      </c>
      <c r="K247" s="4">
        <v>0</v>
      </c>
      <c r="L247" s="13">
        <f t="shared" si="26"/>
        <v>0</v>
      </c>
      <c r="M247" s="14">
        <f t="shared" si="29"/>
        <v>0</v>
      </c>
      <c r="N247" s="16">
        <f t="shared" si="30"/>
        <v>0</v>
      </c>
    </row>
    <row r="248" spans="1:14" ht="56.45" customHeight="1" x14ac:dyDescent="0.25">
      <c r="A248" s="2"/>
      <c r="B248" s="1" t="s">
        <v>499</v>
      </c>
      <c r="C248" s="1" t="s">
        <v>500</v>
      </c>
      <c r="D248" s="1"/>
      <c r="E248" s="4">
        <v>43.97</v>
      </c>
      <c r="F248" s="15">
        <f t="shared" si="24"/>
        <v>52.763999999999996</v>
      </c>
      <c r="G248" s="12">
        <f t="shared" si="27"/>
        <v>0</v>
      </c>
      <c r="H248" s="4">
        <v>0</v>
      </c>
      <c r="I248" s="13">
        <f t="shared" si="25"/>
        <v>0</v>
      </c>
      <c r="J248" s="14">
        <f t="shared" si="28"/>
        <v>0</v>
      </c>
      <c r="K248" s="4">
        <v>0</v>
      </c>
      <c r="L248" s="13">
        <f t="shared" si="26"/>
        <v>0</v>
      </c>
      <c r="M248" s="14">
        <f t="shared" si="29"/>
        <v>0</v>
      </c>
      <c r="N248" s="16">
        <f t="shared" si="30"/>
        <v>0</v>
      </c>
    </row>
    <row r="249" spans="1:14" ht="56.45" customHeight="1" x14ac:dyDescent="0.25">
      <c r="A249" s="2"/>
      <c r="B249" s="1" t="s">
        <v>501</v>
      </c>
      <c r="C249" s="1" t="s">
        <v>502</v>
      </c>
      <c r="D249" s="1"/>
      <c r="E249" s="4">
        <v>43.97</v>
      </c>
      <c r="F249" s="15">
        <f t="shared" si="24"/>
        <v>52.763999999999996</v>
      </c>
      <c r="G249" s="12">
        <f t="shared" si="27"/>
        <v>0</v>
      </c>
      <c r="H249" s="4">
        <v>0</v>
      </c>
      <c r="I249" s="13">
        <f t="shared" si="25"/>
        <v>0</v>
      </c>
      <c r="J249" s="14">
        <f t="shared" si="28"/>
        <v>0</v>
      </c>
      <c r="K249" s="4">
        <v>0</v>
      </c>
      <c r="L249" s="13">
        <f t="shared" si="26"/>
        <v>0</v>
      </c>
      <c r="M249" s="14">
        <f t="shared" si="29"/>
        <v>0</v>
      </c>
      <c r="N249" s="16">
        <f t="shared" si="30"/>
        <v>0</v>
      </c>
    </row>
    <row r="250" spans="1:14" ht="56.45" customHeight="1" x14ac:dyDescent="0.25">
      <c r="A250" s="2"/>
      <c r="B250" s="1" t="s">
        <v>503</v>
      </c>
      <c r="C250" s="1" t="s">
        <v>504</v>
      </c>
      <c r="D250" s="1"/>
      <c r="E250" s="4">
        <v>43.97</v>
      </c>
      <c r="F250" s="15">
        <f t="shared" si="24"/>
        <v>52.763999999999996</v>
      </c>
      <c r="G250" s="12">
        <f t="shared" si="27"/>
        <v>0</v>
      </c>
      <c r="H250" s="4">
        <v>0</v>
      </c>
      <c r="I250" s="13">
        <f t="shared" si="25"/>
        <v>0</v>
      </c>
      <c r="J250" s="14">
        <f t="shared" si="28"/>
        <v>0</v>
      </c>
      <c r="K250" s="4">
        <v>0</v>
      </c>
      <c r="L250" s="13">
        <f t="shared" si="26"/>
        <v>0</v>
      </c>
      <c r="M250" s="14">
        <f t="shared" si="29"/>
        <v>0</v>
      </c>
      <c r="N250" s="16">
        <f t="shared" si="30"/>
        <v>0</v>
      </c>
    </row>
    <row r="251" spans="1:14" ht="56.45" customHeight="1" x14ac:dyDescent="0.25">
      <c r="A251" s="2"/>
      <c r="B251" s="1" t="s">
        <v>505</v>
      </c>
      <c r="C251" s="1" t="s">
        <v>506</v>
      </c>
      <c r="D251" s="1"/>
      <c r="E251" s="4">
        <v>43.97</v>
      </c>
      <c r="F251" s="15">
        <f t="shared" si="24"/>
        <v>52.763999999999996</v>
      </c>
      <c r="G251" s="12">
        <f t="shared" si="27"/>
        <v>0</v>
      </c>
      <c r="H251" s="4">
        <v>0</v>
      </c>
      <c r="I251" s="13">
        <f t="shared" si="25"/>
        <v>0</v>
      </c>
      <c r="J251" s="14">
        <f t="shared" si="28"/>
        <v>0</v>
      </c>
      <c r="K251" s="4">
        <v>0</v>
      </c>
      <c r="L251" s="13">
        <f t="shared" si="26"/>
        <v>0</v>
      </c>
      <c r="M251" s="14">
        <f t="shared" si="29"/>
        <v>0</v>
      </c>
      <c r="N251" s="16">
        <f t="shared" si="30"/>
        <v>0</v>
      </c>
    </row>
    <row r="252" spans="1:14" ht="56.45" customHeight="1" x14ac:dyDescent="0.25">
      <c r="A252" s="2"/>
      <c r="B252" s="1" t="s">
        <v>507</v>
      </c>
      <c r="C252" s="1" t="s">
        <v>508</v>
      </c>
      <c r="D252" s="1"/>
      <c r="E252" s="4">
        <v>43.97</v>
      </c>
      <c r="F252" s="15">
        <f t="shared" si="24"/>
        <v>52.763999999999996</v>
      </c>
      <c r="G252" s="12">
        <f t="shared" si="27"/>
        <v>0</v>
      </c>
      <c r="H252" s="4">
        <v>0</v>
      </c>
      <c r="I252" s="13">
        <f t="shared" si="25"/>
        <v>0</v>
      </c>
      <c r="J252" s="14">
        <f t="shared" si="28"/>
        <v>0</v>
      </c>
      <c r="K252" s="4">
        <v>0</v>
      </c>
      <c r="L252" s="13">
        <f t="shared" si="26"/>
        <v>0</v>
      </c>
      <c r="M252" s="14">
        <f t="shared" si="29"/>
        <v>0</v>
      </c>
      <c r="N252" s="16">
        <f t="shared" si="30"/>
        <v>0</v>
      </c>
    </row>
    <row r="253" spans="1:14" ht="56.45" customHeight="1" x14ac:dyDescent="0.25">
      <c r="A253" s="2"/>
      <c r="B253" s="1" t="s">
        <v>509</v>
      </c>
      <c r="C253" s="1" t="s">
        <v>510</v>
      </c>
      <c r="D253" s="1"/>
      <c r="E253" s="4">
        <v>43.97</v>
      </c>
      <c r="F253" s="15">
        <f t="shared" si="24"/>
        <v>52.763999999999996</v>
      </c>
      <c r="G253" s="12">
        <f t="shared" si="27"/>
        <v>0</v>
      </c>
      <c r="H253" s="4">
        <v>0</v>
      </c>
      <c r="I253" s="13">
        <f t="shared" si="25"/>
        <v>0</v>
      </c>
      <c r="J253" s="14">
        <f t="shared" si="28"/>
        <v>0</v>
      </c>
      <c r="K253" s="4">
        <v>0</v>
      </c>
      <c r="L253" s="13">
        <f t="shared" si="26"/>
        <v>0</v>
      </c>
      <c r="M253" s="14">
        <f t="shared" si="29"/>
        <v>0</v>
      </c>
      <c r="N253" s="16">
        <f t="shared" si="30"/>
        <v>0</v>
      </c>
    </row>
    <row r="254" spans="1:14" ht="56.45" customHeight="1" x14ac:dyDescent="0.25">
      <c r="A254" s="2"/>
      <c r="B254" s="1" t="s">
        <v>511</v>
      </c>
      <c r="C254" s="1" t="s">
        <v>512</v>
      </c>
      <c r="D254" s="1"/>
      <c r="E254" s="4">
        <v>43.97</v>
      </c>
      <c r="F254" s="15">
        <f t="shared" si="24"/>
        <v>52.763999999999996</v>
      </c>
      <c r="G254" s="12">
        <f t="shared" si="27"/>
        <v>0</v>
      </c>
      <c r="H254" s="4">
        <v>0</v>
      </c>
      <c r="I254" s="13">
        <f t="shared" si="25"/>
        <v>0</v>
      </c>
      <c r="J254" s="14">
        <f t="shared" si="28"/>
        <v>0</v>
      </c>
      <c r="K254" s="4">
        <v>0</v>
      </c>
      <c r="L254" s="13">
        <f t="shared" si="26"/>
        <v>0</v>
      </c>
      <c r="M254" s="14">
        <f t="shared" si="29"/>
        <v>0</v>
      </c>
      <c r="N254" s="16">
        <f t="shared" si="30"/>
        <v>0</v>
      </c>
    </row>
    <row r="255" spans="1:14" ht="56.45" customHeight="1" x14ac:dyDescent="0.25">
      <c r="A255" s="2"/>
      <c r="B255" s="1" t="s">
        <v>513</v>
      </c>
      <c r="C255" s="1" t="s">
        <v>514</v>
      </c>
      <c r="D255" s="1"/>
      <c r="E255" s="4">
        <v>43.97</v>
      </c>
      <c r="F255" s="15">
        <f t="shared" si="24"/>
        <v>52.763999999999996</v>
      </c>
      <c r="G255" s="12">
        <f t="shared" si="27"/>
        <v>0</v>
      </c>
      <c r="H255" s="4">
        <v>0</v>
      </c>
      <c r="I255" s="13">
        <f t="shared" si="25"/>
        <v>0</v>
      </c>
      <c r="J255" s="14">
        <f t="shared" si="28"/>
        <v>0</v>
      </c>
      <c r="K255" s="4">
        <v>0</v>
      </c>
      <c r="L255" s="13">
        <f t="shared" si="26"/>
        <v>0</v>
      </c>
      <c r="M255" s="14">
        <f t="shared" si="29"/>
        <v>0</v>
      </c>
      <c r="N255" s="16">
        <f t="shared" si="30"/>
        <v>0</v>
      </c>
    </row>
    <row r="256" spans="1:14" ht="56.45" customHeight="1" x14ac:dyDescent="0.25">
      <c r="A256" s="2"/>
      <c r="B256" s="1" t="s">
        <v>515</v>
      </c>
      <c r="C256" s="1" t="s">
        <v>516</v>
      </c>
      <c r="D256" s="1"/>
      <c r="E256" s="4">
        <v>43.97</v>
      </c>
      <c r="F256" s="15">
        <f t="shared" si="24"/>
        <v>52.763999999999996</v>
      </c>
      <c r="G256" s="12">
        <f t="shared" si="27"/>
        <v>0</v>
      </c>
      <c r="H256" s="4">
        <v>0</v>
      </c>
      <c r="I256" s="13">
        <f t="shared" si="25"/>
        <v>0</v>
      </c>
      <c r="J256" s="14">
        <f t="shared" si="28"/>
        <v>0</v>
      </c>
      <c r="K256" s="4">
        <v>0</v>
      </c>
      <c r="L256" s="13">
        <f t="shared" si="26"/>
        <v>0</v>
      </c>
      <c r="M256" s="14">
        <f t="shared" si="29"/>
        <v>0</v>
      </c>
      <c r="N256" s="16">
        <f t="shared" si="30"/>
        <v>0</v>
      </c>
    </row>
    <row r="257" spans="1:14" ht="56.45" customHeight="1" x14ac:dyDescent="0.25">
      <c r="A257" s="2"/>
      <c r="B257" s="1" t="s">
        <v>517</v>
      </c>
      <c r="C257" s="1" t="s">
        <v>518</v>
      </c>
      <c r="D257" s="1"/>
      <c r="E257" s="4">
        <v>43.97</v>
      </c>
      <c r="F257" s="15">
        <f t="shared" si="24"/>
        <v>52.763999999999996</v>
      </c>
      <c r="G257" s="12">
        <f t="shared" si="27"/>
        <v>0</v>
      </c>
      <c r="H257" s="4">
        <v>0</v>
      </c>
      <c r="I257" s="13">
        <f t="shared" si="25"/>
        <v>0</v>
      </c>
      <c r="J257" s="14">
        <f t="shared" si="28"/>
        <v>0</v>
      </c>
      <c r="K257" s="4">
        <v>0</v>
      </c>
      <c r="L257" s="13">
        <f t="shared" si="26"/>
        <v>0</v>
      </c>
      <c r="M257" s="14">
        <f t="shared" si="29"/>
        <v>0</v>
      </c>
      <c r="N257" s="16">
        <f t="shared" si="30"/>
        <v>0</v>
      </c>
    </row>
    <row r="258" spans="1:14" ht="56.45" customHeight="1" x14ac:dyDescent="0.25">
      <c r="A258" s="2"/>
      <c r="B258" s="1" t="s">
        <v>519</v>
      </c>
      <c r="C258" s="1" t="s">
        <v>520</v>
      </c>
      <c r="D258" s="1"/>
      <c r="E258" s="4">
        <v>43.97</v>
      </c>
      <c r="F258" s="15">
        <f t="shared" si="24"/>
        <v>52.763999999999996</v>
      </c>
      <c r="G258" s="12">
        <f t="shared" si="27"/>
        <v>0</v>
      </c>
      <c r="H258" s="4">
        <v>0</v>
      </c>
      <c r="I258" s="13">
        <f t="shared" si="25"/>
        <v>0</v>
      </c>
      <c r="J258" s="14">
        <f t="shared" si="28"/>
        <v>0</v>
      </c>
      <c r="K258" s="4">
        <v>0</v>
      </c>
      <c r="L258" s="13">
        <f t="shared" si="26"/>
        <v>0</v>
      </c>
      <c r="M258" s="14">
        <f t="shared" si="29"/>
        <v>0</v>
      </c>
      <c r="N258" s="16">
        <f t="shared" si="30"/>
        <v>0</v>
      </c>
    </row>
    <row r="259" spans="1:14" ht="56.45" customHeight="1" x14ac:dyDescent="0.25">
      <c r="A259" s="2"/>
      <c r="B259" s="1" t="s">
        <v>521</v>
      </c>
      <c r="C259" s="1" t="s">
        <v>522</v>
      </c>
      <c r="D259" s="1"/>
      <c r="E259" s="4">
        <v>43.97</v>
      </c>
      <c r="F259" s="15">
        <f t="shared" ref="F259:F322" si="31">E259*1.2</f>
        <v>52.763999999999996</v>
      </c>
      <c r="G259" s="12">
        <f t="shared" si="27"/>
        <v>0</v>
      </c>
      <c r="H259" s="4">
        <v>0</v>
      </c>
      <c r="I259" s="13">
        <f t="shared" ref="I259:I305" si="32">H259*1.2</f>
        <v>0</v>
      </c>
      <c r="J259" s="14">
        <f t="shared" si="28"/>
        <v>0</v>
      </c>
      <c r="K259" s="4">
        <v>0</v>
      </c>
      <c r="L259" s="13">
        <f t="shared" ref="L259:L305" si="33">K259*1.2</f>
        <v>0</v>
      </c>
      <c r="M259" s="14">
        <f t="shared" si="29"/>
        <v>0</v>
      </c>
      <c r="N259" s="16">
        <f t="shared" si="30"/>
        <v>0</v>
      </c>
    </row>
    <row r="260" spans="1:14" ht="56.45" customHeight="1" x14ac:dyDescent="0.25">
      <c r="A260" s="2"/>
      <c r="B260" s="1" t="s">
        <v>523</v>
      </c>
      <c r="C260" s="1" t="s">
        <v>524</v>
      </c>
      <c r="D260" s="1"/>
      <c r="E260" s="4">
        <v>43.97</v>
      </c>
      <c r="F260" s="15">
        <f t="shared" si="31"/>
        <v>52.763999999999996</v>
      </c>
      <c r="G260" s="12">
        <f t="shared" ref="G260:G323" si="34">F260*D260</f>
        <v>0</v>
      </c>
      <c r="H260" s="4">
        <v>0</v>
      </c>
      <c r="I260" s="13">
        <f t="shared" si="32"/>
        <v>0</v>
      </c>
      <c r="J260" s="14">
        <f t="shared" ref="J260:J305" si="35">D260*I260</f>
        <v>0</v>
      </c>
      <c r="K260" s="4">
        <v>0</v>
      </c>
      <c r="L260" s="13">
        <f t="shared" si="33"/>
        <v>0</v>
      </c>
      <c r="M260" s="14">
        <f t="shared" ref="M260:M305" si="36">D260*L260</f>
        <v>0</v>
      </c>
      <c r="N260" s="16">
        <f t="shared" ref="N260:N305" si="37">G260+J260+M260</f>
        <v>0</v>
      </c>
    </row>
    <row r="261" spans="1:14" ht="56.45" customHeight="1" x14ac:dyDescent="0.25">
      <c r="A261" s="2"/>
      <c r="B261" s="1" t="s">
        <v>525</v>
      </c>
      <c r="C261" s="1" t="s">
        <v>526</v>
      </c>
      <c r="D261" s="1"/>
      <c r="E261" s="4">
        <v>43.97</v>
      </c>
      <c r="F261" s="15">
        <f t="shared" si="31"/>
        <v>52.763999999999996</v>
      </c>
      <c r="G261" s="12">
        <f t="shared" si="34"/>
        <v>0</v>
      </c>
      <c r="H261" s="4">
        <v>0</v>
      </c>
      <c r="I261" s="13">
        <f t="shared" si="32"/>
        <v>0</v>
      </c>
      <c r="J261" s="14">
        <f t="shared" si="35"/>
        <v>0</v>
      </c>
      <c r="K261" s="4">
        <v>0</v>
      </c>
      <c r="L261" s="13">
        <f t="shared" si="33"/>
        <v>0</v>
      </c>
      <c r="M261" s="14">
        <f t="shared" si="36"/>
        <v>0</v>
      </c>
      <c r="N261" s="16">
        <f t="shared" si="37"/>
        <v>0</v>
      </c>
    </row>
    <row r="262" spans="1:14" ht="56.45" customHeight="1" x14ac:dyDescent="0.25">
      <c r="A262" s="2"/>
      <c r="B262" s="1" t="s">
        <v>527</v>
      </c>
      <c r="C262" s="1" t="s">
        <v>528</v>
      </c>
      <c r="D262" s="1"/>
      <c r="E262" s="4">
        <v>43.97</v>
      </c>
      <c r="F262" s="15">
        <f t="shared" si="31"/>
        <v>52.763999999999996</v>
      </c>
      <c r="G262" s="12">
        <f t="shared" si="34"/>
        <v>0</v>
      </c>
      <c r="H262" s="4">
        <v>0</v>
      </c>
      <c r="I262" s="13">
        <f t="shared" si="32"/>
        <v>0</v>
      </c>
      <c r="J262" s="14">
        <f t="shared" si="35"/>
        <v>0</v>
      </c>
      <c r="K262" s="4">
        <v>0</v>
      </c>
      <c r="L262" s="13">
        <f t="shared" si="33"/>
        <v>0</v>
      </c>
      <c r="M262" s="14">
        <f t="shared" si="36"/>
        <v>0</v>
      </c>
      <c r="N262" s="16">
        <f t="shared" si="37"/>
        <v>0</v>
      </c>
    </row>
    <row r="263" spans="1:14" ht="56.45" customHeight="1" x14ac:dyDescent="0.25">
      <c r="A263" s="2"/>
      <c r="B263" s="1" t="s">
        <v>529</v>
      </c>
      <c r="C263" s="1" t="s">
        <v>530</v>
      </c>
      <c r="D263" s="1"/>
      <c r="E263" s="4">
        <v>43.97</v>
      </c>
      <c r="F263" s="15">
        <f t="shared" si="31"/>
        <v>52.763999999999996</v>
      </c>
      <c r="G263" s="12">
        <f t="shared" si="34"/>
        <v>0</v>
      </c>
      <c r="H263" s="4">
        <v>0</v>
      </c>
      <c r="I263" s="13">
        <f t="shared" si="32"/>
        <v>0</v>
      </c>
      <c r="J263" s="14">
        <f t="shared" si="35"/>
        <v>0</v>
      </c>
      <c r="K263" s="4">
        <v>0</v>
      </c>
      <c r="L263" s="13">
        <f t="shared" si="33"/>
        <v>0</v>
      </c>
      <c r="M263" s="14">
        <f t="shared" si="36"/>
        <v>0</v>
      </c>
      <c r="N263" s="16">
        <f t="shared" si="37"/>
        <v>0</v>
      </c>
    </row>
    <row r="264" spans="1:14" ht="56.45" customHeight="1" x14ac:dyDescent="0.25">
      <c r="A264" s="2"/>
      <c r="B264" s="1" t="s">
        <v>531</v>
      </c>
      <c r="C264" s="1" t="s">
        <v>532</v>
      </c>
      <c r="D264" s="1"/>
      <c r="E264" s="4">
        <v>43.97</v>
      </c>
      <c r="F264" s="15">
        <f t="shared" si="31"/>
        <v>52.763999999999996</v>
      </c>
      <c r="G264" s="12">
        <f t="shared" si="34"/>
        <v>0</v>
      </c>
      <c r="H264" s="4">
        <v>0</v>
      </c>
      <c r="I264" s="13">
        <f t="shared" si="32"/>
        <v>0</v>
      </c>
      <c r="J264" s="14">
        <f t="shared" si="35"/>
        <v>0</v>
      </c>
      <c r="K264" s="4">
        <v>0</v>
      </c>
      <c r="L264" s="13">
        <f t="shared" si="33"/>
        <v>0</v>
      </c>
      <c r="M264" s="14">
        <f t="shared" si="36"/>
        <v>0</v>
      </c>
      <c r="N264" s="16">
        <f t="shared" si="37"/>
        <v>0</v>
      </c>
    </row>
    <row r="265" spans="1:14" ht="56.45" customHeight="1" x14ac:dyDescent="0.25">
      <c r="A265" s="2"/>
      <c r="B265" s="1" t="s">
        <v>533</v>
      </c>
      <c r="C265" s="1" t="s">
        <v>534</v>
      </c>
      <c r="D265" s="1"/>
      <c r="E265" s="4">
        <v>43.97</v>
      </c>
      <c r="F265" s="15">
        <f t="shared" si="31"/>
        <v>52.763999999999996</v>
      </c>
      <c r="G265" s="12">
        <f t="shared" si="34"/>
        <v>0</v>
      </c>
      <c r="H265" s="4">
        <v>0</v>
      </c>
      <c r="I265" s="13">
        <f t="shared" si="32"/>
        <v>0</v>
      </c>
      <c r="J265" s="14">
        <f t="shared" si="35"/>
        <v>0</v>
      </c>
      <c r="K265" s="4">
        <v>0</v>
      </c>
      <c r="L265" s="13">
        <f t="shared" si="33"/>
        <v>0</v>
      </c>
      <c r="M265" s="14">
        <f t="shared" si="36"/>
        <v>0</v>
      </c>
      <c r="N265" s="16">
        <f t="shared" si="37"/>
        <v>0</v>
      </c>
    </row>
    <row r="266" spans="1:14" ht="56.45" customHeight="1" x14ac:dyDescent="0.25">
      <c r="A266" s="2"/>
      <c r="B266" s="1" t="s">
        <v>535</v>
      </c>
      <c r="C266" s="1" t="s">
        <v>536</v>
      </c>
      <c r="D266" s="1"/>
      <c r="E266" s="4">
        <v>43.97</v>
      </c>
      <c r="F266" s="15">
        <f t="shared" si="31"/>
        <v>52.763999999999996</v>
      </c>
      <c r="G266" s="12">
        <f t="shared" si="34"/>
        <v>0</v>
      </c>
      <c r="H266" s="4">
        <v>0</v>
      </c>
      <c r="I266" s="13">
        <f t="shared" si="32"/>
        <v>0</v>
      </c>
      <c r="J266" s="14">
        <f t="shared" si="35"/>
        <v>0</v>
      </c>
      <c r="K266" s="4">
        <v>0</v>
      </c>
      <c r="L266" s="13">
        <f t="shared" si="33"/>
        <v>0</v>
      </c>
      <c r="M266" s="14">
        <f t="shared" si="36"/>
        <v>0</v>
      </c>
      <c r="N266" s="16">
        <f t="shared" si="37"/>
        <v>0</v>
      </c>
    </row>
    <row r="267" spans="1:14" ht="56.45" customHeight="1" x14ac:dyDescent="0.25">
      <c r="A267" s="2"/>
      <c r="B267" s="1" t="s">
        <v>537</v>
      </c>
      <c r="C267" s="1" t="s">
        <v>538</v>
      </c>
      <c r="D267" s="1"/>
      <c r="E267" s="4">
        <v>43.97</v>
      </c>
      <c r="F267" s="15">
        <f t="shared" si="31"/>
        <v>52.763999999999996</v>
      </c>
      <c r="G267" s="12">
        <f t="shared" si="34"/>
        <v>0</v>
      </c>
      <c r="H267" s="4">
        <v>0</v>
      </c>
      <c r="I267" s="13">
        <f t="shared" si="32"/>
        <v>0</v>
      </c>
      <c r="J267" s="14">
        <f t="shared" si="35"/>
        <v>0</v>
      </c>
      <c r="K267" s="4">
        <v>0</v>
      </c>
      <c r="L267" s="13">
        <f t="shared" si="33"/>
        <v>0</v>
      </c>
      <c r="M267" s="14">
        <f t="shared" si="36"/>
        <v>0</v>
      </c>
      <c r="N267" s="16">
        <f t="shared" si="37"/>
        <v>0</v>
      </c>
    </row>
    <row r="268" spans="1:14" ht="56.45" customHeight="1" x14ac:dyDescent="0.25">
      <c r="A268" s="2"/>
      <c r="B268" s="1" t="s">
        <v>539</v>
      </c>
      <c r="C268" s="1" t="s">
        <v>540</v>
      </c>
      <c r="D268" s="1"/>
      <c r="E268" s="4">
        <v>2.04</v>
      </c>
      <c r="F268" s="15">
        <f t="shared" si="31"/>
        <v>2.448</v>
      </c>
      <c r="G268" s="12">
        <f t="shared" si="34"/>
        <v>0</v>
      </c>
      <c r="H268" s="4">
        <v>0</v>
      </c>
      <c r="I268" s="13">
        <f t="shared" si="32"/>
        <v>0</v>
      </c>
      <c r="J268" s="14">
        <f t="shared" si="35"/>
        <v>0</v>
      </c>
      <c r="K268" s="4">
        <v>0</v>
      </c>
      <c r="L268" s="13">
        <f t="shared" si="33"/>
        <v>0</v>
      </c>
      <c r="M268" s="14">
        <f t="shared" si="36"/>
        <v>0</v>
      </c>
      <c r="N268" s="16">
        <f t="shared" si="37"/>
        <v>0</v>
      </c>
    </row>
    <row r="269" spans="1:14" ht="56.45" customHeight="1" x14ac:dyDescent="0.25">
      <c r="A269" s="2"/>
      <c r="B269" s="1" t="s">
        <v>541</v>
      </c>
      <c r="C269" s="1" t="s">
        <v>542</v>
      </c>
      <c r="D269" s="1"/>
      <c r="E269" s="4">
        <v>4.09</v>
      </c>
      <c r="F269" s="15">
        <f t="shared" si="31"/>
        <v>4.9079999999999995</v>
      </c>
      <c r="G269" s="12">
        <f t="shared" si="34"/>
        <v>0</v>
      </c>
      <c r="H269" s="4">
        <v>0</v>
      </c>
      <c r="I269" s="13">
        <f t="shared" si="32"/>
        <v>0</v>
      </c>
      <c r="J269" s="14">
        <f t="shared" si="35"/>
        <v>0</v>
      </c>
      <c r="K269" s="4">
        <v>0</v>
      </c>
      <c r="L269" s="13">
        <f t="shared" si="33"/>
        <v>0</v>
      </c>
      <c r="M269" s="14">
        <f t="shared" si="36"/>
        <v>0</v>
      </c>
      <c r="N269" s="16">
        <f t="shared" si="37"/>
        <v>0</v>
      </c>
    </row>
    <row r="270" spans="1:14" ht="56.45" customHeight="1" x14ac:dyDescent="0.25">
      <c r="A270" s="2"/>
      <c r="B270" s="1" t="s">
        <v>543</v>
      </c>
      <c r="C270" s="1" t="s">
        <v>544</v>
      </c>
      <c r="D270" s="1"/>
      <c r="E270" s="4">
        <v>5.1100000000000003</v>
      </c>
      <c r="F270" s="15">
        <f t="shared" si="31"/>
        <v>6.1320000000000006</v>
      </c>
      <c r="G270" s="12">
        <f t="shared" si="34"/>
        <v>0</v>
      </c>
      <c r="H270" s="4">
        <v>0</v>
      </c>
      <c r="I270" s="13">
        <f t="shared" si="32"/>
        <v>0</v>
      </c>
      <c r="J270" s="14">
        <f t="shared" si="35"/>
        <v>0</v>
      </c>
      <c r="K270" s="4">
        <v>0</v>
      </c>
      <c r="L270" s="13">
        <f t="shared" si="33"/>
        <v>0</v>
      </c>
      <c r="M270" s="14">
        <f t="shared" si="36"/>
        <v>0</v>
      </c>
      <c r="N270" s="16">
        <f t="shared" si="37"/>
        <v>0</v>
      </c>
    </row>
    <row r="271" spans="1:14" ht="56.45" customHeight="1" x14ac:dyDescent="0.25">
      <c r="A271" s="2"/>
      <c r="B271" s="1" t="s">
        <v>545</v>
      </c>
      <c r="C271" s="1" t="s">
        <v>546</v>
      </c>
      <c r="D271" s="1"/>
      <c r="E271" s="4">
        <v>0.66</v>
      </c>
      <c r="F271" s="15">
        <f t="shared" si="31"/>
        <v>0.79200000000000004</v>
      </c>
      <c r="G271" s="12">
        <f t="shared" si="34"/>
        <v>0</v>
      </c>
      <c r="H271" s="4">
        <v>0</v>
      </c>
      <c r="I271" s="13">
        <f t="shared" si="32"/>
        <v>0</v>
      </c>
      <c r="J271" s="14">
        <f t="shared" si="35"/>
        <v>0</v>
      </c>
      <c r="K271" s="4">
        <v>0</v>
      </c>
      <c r="L271" s="13">
        <f t="shared" si="33"/>
        <v>0</v>
      </c>
      <c r="M271" s="14">
        <f t="shared" si="36"/>
        <v>0</v>
      </c>
      <c r="N271" s="16">
        <f t="shared" si="37"/>
        <v>0</v>
      </c>
    </row>
    <row r="272" spans="1:14" ht="56.45" customHeight="1" x14ac:dyDescent="0.25">
      <c r="A272" s="2"/>
      <c r="B272" s="1" t="s">
        <v>547</v>
      </c>
      <c r="C272" s="1" t="s">
        <v>548</v>
      </c>
      <c r="D272" s="1"/>
      <c r="E272" s="4">
        <v>3.06</v>
      </c>
      <c r="F272" s="15">
        <f t="shared" si="31"/>
        <v>3.6719999999999997</v>
      </c>
      <c r="G272" s="12">
        <f t="shared" si="34"/>
        <v>0</v>
      </c>
      <c r="H272" s="4">
        <v>0</v>
      </c>
      <c r="I272" s="13">
        <f t="shared" si="32"/>
        <v>0</v>
      </c>
      <c r="J272" s="14">
        <f t="shared" si="35"/>
        <v>0</v>
      </c>
      <c r="K272" s="4">
        <v>0</v>
      </c>
      <c r="L272" s="13">
        <f t="shared" si="33"/>
        <v>0</v>
      </c>
      <c r="M272" s="14">
        <f t="shared" si="36"/>
        <v>0</v>
      </c>
      <c r="N272" s="16">
        <f t="shared" si="37"/>
        <v>0</v>
      </c>
    </row>
    <row r="273" spans="1:14" ht="56.45" customHeight="1" x14ac:dyDescent="0.25">
      <c r="A273" s="2"/>
      <c r="B273" s="1" t="s">
        <v>549</v>
      </c>
      <c r="C273" s="1" t="s">
        <v>550</v>
      </c>
      <c r="D273" s="1"/>
      <c r="E273" s="4">
        <v>6.13</v>
      </c>
      <c r="F273" s="15">
        <f t="shared" si="31"/>
        <v>7.3559999999999999</v>
      </c>
      <c r="G273" s="12">
        <f t="shared" si="34"/>
        <v>0</v>
      </c>
      <c r="H273" s="4">
        <v>0</v>
      </c>
      <c r="I273" s="13">
        <f t="shared" si="32"/>
        <v>0</v>
      </c>
      <c r="J273" s="14">
        <f t="shared" si="35"/>
        <v>0</v>
      </c>
      <c r="K273" s="4">
        <v>0</v>
      </c>
      <c r="L273" s="13">
        <f t="shared" si="33"/>
        <v>0</v>
      </c>
      <c r="M273" s="14">
        <f t="shared" si="36"/>
        <v>0</v>
      </c>
      <c r="N273" s="16">
        <f t="shared" si="37"/>
        <v>0</v>
      </c>
    </row>
    <row r="274" spans="1:14" ht="56.45" customHeight="1" x14ac:dyDescent="0.25">
      <c r="A274" s="2"/>
      <c r="B274" s="1" t="s">
        <v>551</v>
      </c>
      <c r="C274" s="1" t="s">
        <v>552</v>
      </c>
      <c r="D274" s="1"/>
      <c r="E274" s="4">
        <v>9.1999999999999993</v>
      </c>
      <c r="F274" s="15">
        <f t="shared" si="31"/>
        <v>11.04</v>
      </c>
      <c r="G274" s="12">
        <f t="shared" si="34"/>
        <v>0</v>
      </c>
      <c r="H274" s="4">
        <v>0</v>
      </c>
      <c r="I274" s="13">
        <f t="shared" si="32"/>
        <v>0</v>
      </c>
      <c r="J274" s="14">
        <f t="shared" si="35"/>
        <v>0</v>
      </c>
      <c r="K274" s="4">
        <v>0</v>
      </c>
      <c r="L274" s="13">
        <f t="shared" si="33"/>
        <v>0</v>
      </c>
      <c r="M274" s="14">
        <f t="shared" si="36"/>
        <v>0</v>
      </c>
      <c r="N274" s="16">
        <f t="shared" si="37"/>
        <v>0</v>
      </c>
    </row>
    <row r="275" spans="1:14" ht="56.45" customHeight="1" x14ac:dyDescent="0.25">
      <c r="A275" s="2"/>
      <c r="B275" s="1" t="s">
        <v>553</v>
      </c>
      <c r="C275" s="1" t="s">
        <v>554</v>
      </c>
      <c r="D275" s="1"/>
      <c r="E275" s="4">
        <v>3.32</v>
      </c>
      <c r="F275" s="15">
        <f t="shared" si="31"/>
        <v>3.9839999999999995</v>
      </c>
      <c r="G275" s="12">
        <f t="shared" si="34"/>
        <v>0</v>
      </c>
      <c r="H275" s="4">
        <v>0</v>
      </c>
      <c r="I275" s="13">
        <f t="shared" si="32"/>
        <v>0</v>
      </c>
      <c r="J275" s="14">
        <f t="shared" si="35"/>
        <v>0</v>
      </c>
      <c r="K275" s="4">
        <v>0</v>
      </c>
      <c r="L275" s="13">
        <f t="shared" si="33"/>
        <v>0</v>
      </c>
      <c r="M275" s="14">
        <f t="shared" si="36"/>
        <v>0</v>
      </c>
      <c r="N275" s="16">
        <f t="shared" si="37"/>
        <v>0</v>
      </c>
    </row>
    <row r="276" spans="1:14" ht="56.45" customHeight="1" x14ac:dyDescent="0.25">
      <c r="A276" s="2"/>
      <c r="B276" s="1" t="s">
        <v>555</v>
      </c>
      <c r="C276" s="1" t="s">
        <v>556</v>
      </c>
      <c r="D276" s="1"/>
      <c r="E276" s="4">
        <v>5.1100000000000003</v>
      </c>
      <c r="F276" s="15">
        <f t="shared" si="31"/>
        <v>6.1320000000000006</v>
      </c>
      <c r="G276" s="12">
        <f t="shared" si="34"/>
        <v>0</v>
      </c>
      <c r="H276" s="4">
        <v>0</v>
      </c>
      <c r="I276" s="13">
        <f t="shared" si="32"/>
        <v>0</v>
      </c>
      <c r="J276" s="14">
        <f t="shared" si="35"/>
        <v>0</v>
      </c>
      <c r="K276" s="4">
        <v>0</v>
      </c>
      <c r="L276" s="13">
        <f t="shared" si="33"/>
        <v>0</v>
      </c>
      <c r="M276" s="14">
        <f t="shared" si="36"/>
        <v>0</v>
      </c>
      <c r="N276" s="16">
        <f t="shared" si="37"/>
        <v>0</v>
      </c>
    </row>
    <row r="277" spans="1:14" ht="56.45" customHeight="1" x14ac:dyDescent="0.25">
      <c r="A277" s="2"/>
      <c r="B277" s="1" t="s">
        <v>557</v>
      </c>
      <c r="C277" s="1" t="s">
        <v>558</v>
      </c>
      <c r="D277" s="1"/>
      <c r="E277" s="4">
        <v>3.06</v>
      </c>
      <c r="F277" s="15">
        <f t="shared" si="31"/>
        <v>3.6719999999999997</v>
      </c>
      <c r="G277" s="12">
        <f t="shared" si="34"/>
        <v>0</v>
      </c>
      <c r="H277" s="4">
        <v>0</v>
      </c>
      <c r="I277" s="13">
        <f t="shared" si="32"/>
        <v>0</v>
      </c>
      <c r="J277" s="14">
        <f t="shared" si="35"/>
        <v>0</v>
      </c>
      <c r="K277" s="4">
        <v>0</v>
      </c>
      <c r="L277" s="13">
        <f t="shared" si="33"/>
        <v>0</v>
      </c>
      <c r="M277" s="14">
        <f t="shared" si="36"/>
        <v>0</v>
      </c>
      <c r="N277" s="16">
        <f t="shared" si="37"/>
        <v>0</v>
      </c>
    </row>
    <row r="278" spans="1:14" ht="56.45" customHeight="1" x14ac:dyDescent="0.25">
      <c r="A278" s="2"/>
      <c r="B278" s="1" t="s">
        <v>559</v>
      </c>
      <c r="C278" s="1" t="s">
        <v>560</v>
      </c>
      <c r="D278" s="1"/>
      <c r="E278" s="4">
        <v>2.5499999999999998</v>
      </c>
      <c r="F278" s="15">
        <f t="shared" si="31"/>
        <v>3.0599999999999996</v>
      </c>
      <c r="G278" s="12">
        <f t="shared" si="34"/>
        <v>0</v>
      </c>
      <c r="H278" s="4">
        <v>0</v>
      </c>
      <c r="I278" s="13">
        <f t="shared" si="32"/>
        <v>0</v>
      </c>
      <c r="J278" s="14">
        <f t="shared" si="35"/>
        <v>0</v>
      </c>
      <c r="K278" s="4">
        <v>0</v>
      </c>
      <c r="L278" s="13">
        <f t="shared" si="33"/>
        <v>0</v>
      </c>
      <c r="M278" s="14">
        <f t="shared" si="36"/>
        <v>0</v>
      </c>
      <c r="N278" s="16">
        <f t="shared" si="37"/>
        <v>0</v>
      </c>
    </row>
    <row r="279" spans="1:14" ht="56.45" customHeight="1" x14ac:dyDescent="0.25">
      <c r="A279" s="2"/>
      <c r="B279" s="1" t="s">
        <v>561</v>
      </c>
      <c r="C279" s="1" t="s">
        <v>562</v>
      </c>
      <c r="D279" s="1"/>
      <c r="E279" s="4">
        <v>5.1100000000000003</v>
      </c>
      <c r="F279" s="15">
        <f t="shared" si="31"/>
        <v>6.1320000000000006</v>
      </c>
      <c r="G279" s="12">
        <f t="shared" si="34"/>
        <v>0</v>
      </c>
      <c r="H279" s="4">
        <v>0</v>
      </c>
      <c r="I279" s="13">
        <f t="shared" si="32"/>
        <v>0</v>
      </c>
      <c r="J279" s="14">
        <f t="shared" si="35"/>
        <v>0</v>
      </c>
      <c r="K279" s="4">
        <v>0</v>
      </c>
      <c r="L279" s="13">
        <f t="shared" si="33"/>
        <v>0</v>
      </c>
      <c r="M279" s="14">
        <f t="shared" si="36"/>
        <v>0</v>
      </c>
      <c r="N279" s="16">
        <f t="shared" si="37"/>
        <v>0</v>
      </c>
    </row>
    <row r="280" spans="1:14" ht="56.45" customHeight="1" x14ac:dyDescent="0.25">
      <c r="A280" s="2"/>
      <c r="B280" s="1" t="s">
        <v>563</v>
      </c>
      <c r="C280" s="1" t="s">
        <v>564</v>
      </c>
      <c r="D280" s="1"/>
      <c r="E280" s="4">
        <v>8.69</v>
      </c>
      <c r="F280" s="15">
        <f t="shared" si="31"/>
        <v>10.427999999999999</v>
      </c>
      <c r="G280" s="12">
        <f t="shared" si="34"/>
        <v>0</v>
      </c>
      <c r="H280" s="4">
        <v>0</v>
      </c>
      <c r="I280" s="13">
        <f t="shared" si="32"/>
        <v>0</v>
      </c>
      <c r="J280" s="14">
        <f t="shared" si="35"/>
        <v>0</v>
      </c>
      <c r="K280" s="4">
        <v>0</v>
      </c>
      <c r="L280" s="13">
        <f t="shared" si="33"/>
        <v>0</v>
      </c>
      <c r="M280" s="14">
        <f t="shared" si="36"/>
        <v>0</v>
      </c>
      <c r="N280" s="16">
        <f t="shared" si="37"/>
        <v>0</v>
      </c>
    </row>
    <row r="281" spans="1:14" ht="56.45" customHeight="1" x14ac:dyDescent="0.25">
      <c r="A281" s="2"/>
      <c r="B281" s="1" t="s">
        <v>565</v>
      </c>
      <c r="C281" s="1" t="s">
        <v>566</v>
      </c>
      <c r="D281" s="1"/>
      <c r="E281" s="4">
        <v>51.12</v>
      </c>
      <c r="F281" s="15">
        <f t="shared" si="31"/>
        <v>61.343999999999994</v>
      </c>
      <c r="G281" s="12">
        <f t="shared" si="34"/>
        <v>0</v>
      </c>
      <c r="H281" s="4">
        <v>0</v>
      </c>
      <c r="I281" s="13">
        <f t="shared" si="32"/>
        <v>0</v>
      </c>
      <c r="J281" s="14">
        <f t="shared" si="35"/>
        <v>0</v>
      </c>
      <c r="K281" s="4">
        <v>0</v>
      </c>
      <c r="L281" s="13">
        <f t="shared" si="33"/>
        <v>0</v>
      </c>
      <c r="M281" s="14">
        <f t="shared" si="36"/>
        <v>0</v>
      </c>
      <c r="N281" s="16">
        <f t="shared" si="37"/>
        <v>0</v>
      </c>
    </row>
    <row r="282" spans="1:14" ht="56.45" customHeight="1" x14ac:dyDescent="0.25">
      <c r="A282" s="2"/>
      <c r="B282" s="1" t="s">
        <v>567</v>
      </c>
      <c r="C282" s="1" t="s">
        <v>568</v>
      </c>
      <c r="D282" s="1"/>
      <c r="E282" s="4">
        <v>23</v>
      </c>
      <c r="F282" s="15">
        <f t="shared" si="31"/>
        <v>27.599999999999998</v>
      </c>
      <c r="G282" s="12">
        <f t="shared" si="34"/>
        <v>0</v>
      </c>
      <c r="H282" s="4">
        <v>0</v>
      </c>
      <c r="I282" s="13">
        <f t="shared" si="32"/>
        <v>0</v>
      </c>
      <c r="J282" s="14">
        <f t="shared" si="35"/>
        <v>0</v>
      </c>
      <c r="K282" s="4">
        <v>0</v>
      </c>
      <c r="L282" s="13">
        <f t="shared" si="33"/>
        <v>0</v>
      </c>
      <c r="M282" s="14">
        <f t="shared" si="36"/>
        <v>0</v>
      </c>
      <c r="N282" s="16">
        <f t="shared" si="37"/>
        <v>0</v>
      </c>
    </row>
    <row r="283" spans="1:14" ht="56.45" customHeight="1" x14ac:dyDescent="0.25">
      <c r="A283" s="2"/>
      <c r="B283" s="1" t="s">
        <v>569</v>
      </c>
      <c r="C283" s="1" t="s">
        <v>570</v>
      </c>
      <c r="D283" s="1"/>
      <c r="E283" s="4">
        <v>18.91</v>
      </c>
      <c r="F283" s="15">
        <f t="shared" si="31"/>
        <v>22.692</v>
      </c>
      <c r="G283" s="12">
        <f t="shared" si="34"/>
        <v>0</v>
      </c>
      <c r="H283" s="4">
        <v>0</v>
      </c>
      <c r="I283" s="13">
        <f t="shared" si="32"/>
        <v>0</v>
      </c>
      <c r="J283" s="14">
        <f t="shared" si="35"/>
        <v>0</v>
      </c>
      <c r="K283" s="4">
        <v>0</v>
      </c>
      <c r="L283" s="13">
        <f t="shared" si="33"/>
        <v>0</v>
      </c>
      <c r="M283" s="14">
        <f t="shared" si="36"/>
        <v>0</v>
      </c>
      <c r="N283" s="16">
        <f t="shared" si="37"/>
        <v>0</v>
      </c>
    </row>
    <row r="284" spans="1:14" ht="56.45" customHeight="1" x14ac:dyDescent="0.25">
      <c r="A284" s="2"/>
      <c r="B284" s="1" t="s">
        <v>571</v>
      </c>
      <c r="C284" s="1" t="s">
        <v>572</v>
      </c>
      <c r="D284" s="1"/>
      <c r="E284" s="4">
        <v>2.81</v>
      </c>
      <c r="F284" s="15">
        <f t="shared" si="31"/>
        <v>3.3719999999999999</v>
      </c>
      <c r="G284" s="12">
        <f t="shared" si="34"/>
        <v>0</v>
      </c>
      <c r="H284" s="4">
        <v>0</v>
      </c>
      <c r="I284" s="13">
        <f t="shared" si="32"/>
        <v>0</v>
      </c>
      <c r="J284" s="14">
        <f t="shared" si="35"/>
        <v>0</v>
      </c>
      <c r="K284" s="4">
        <v>0</v>
      </c>
      <c r="L284" s="13">
        <f t="shared" si="33"/>
        <v>0</v>
      </c>
      <c r="M284" s="14">
        <f t="shared" si="36"/>
        <v>0</v>
      </c>
      <c r="N284" s="16">
        <f t="shared" si="37"/>
        <v>0</v>
      </c>
    </row>
    <row r="285" spans="1:14" ht="56.45" customHeight="1" x14ac:dyDescent="0.25">
      <c r="A285" s="2"/>
      <c r="B285" s="1" t="s">
        <v>573</v>
      </c>
      <c r="C285" s="1" t="s">
        <v>574</v>
      </c>
      <c r="D285" s="1"/>
      <c r="E285" s="4">
        <v>4.5999999999999996</v>
      </c>
      <c r="F285" s="15">
        <f t="shared" si="31"/>
        <v>5.52</v>
      </c>
      <c r="G285" s="12">
        <f t="shared" si="34"/>
        <v>0</v>
      </c>
      <c r="H285" s="4">
        <v>0</v>
      </c>
      <c r="I285" s="13">
        <f t="shared" si="32"/>
        <v>0</v>
      </c>
      <c r="J285" s="14">
        <f t="shared" si="35"/>
        <v>0</v>
      </c>
      <c r="K285" s="4">
        <v>0</v>
      </c>
      <c r="L285" s="13">
        <f t="shared" si="33"/>
        <v>0</v>
      </c>
      <c r="M285" s="14">
        <f t="shared" si="36"/>
        <v>0</v>
      </c>
      <c r="N285" s="16">
        <f t="shared" si="37"/>
        <v>0</v>
      </c>
    </row>
    <row r="286" spans="1:14" ht="56.45" customHeight="1" x14ac:dyDescent="0.25">
      <c r="A286" s="2"/>
      <c r="B286" s="1" t="s">
        <v>575</v>
      </c>
      <c r="C286" s="1" t="s">
        <v>576</v>
      </c>
      <c r="D286" s="1"/>
      <c r="E286" s="4">
        <v>8.18</v>
      </c>
      <c r="F286" s="15">
        <f t="shared" si="31"/>
        <v>9.8159999999999989</v>
      </c>
      <c r="G286" s="12">
        <f t="shared" si="34"/>
        <v>0</v>
      </c>
      <c r="H286" s="4">
        <v>0</v>
      </c>
      <c r="I286" s="13">
        <f t="shared" si="32"/>
        <v>0</v>
      </c>
      <c r="J286" s="14">
        <f t="shared" si="35"/>
        <v>0</v>
      </c>
      <c r="K286" s="4">
        <v>0</v>
      </c>
      <c r="L286" s="13">
        <f t="shared" si="33"/>
        <v>0</v>
      </c>
      <c r="M286" s="14">
        <f t="shared" si="36"/>
        <v>0</v>
      </c>
      <c r="N286" s="16">
        <f t="shared" si="37"/>
        <v>0</v>
      </c>
    </row>
    <row r="287" spans="1:14" ht="56.45" customHeight="1" x14ac:dyDescent="0.25">
      <c r="A287" s="2"/>
      <c r="B287" s="1" t="s">
        <v>577</v>
      </c>
      <c r="C287" s="1" t="s">
        <v>578</v>
      </c>
      <c r="D287" s="1"/>
      <c r="E287" s="4">
        <v>12.78</v>
      </c>
      <c r="F287" s="15">
        <f t="shared" si="31"/>
        <v>15.335999999999999</v>
      </c>
      <c r="G287" s="12">
        <f t="shared" si="34"/>
        <v>0</v>
      </c>
      <c r="H287" s="4">
        <v>0</v>
      </c>
      <c r="I287" s="13">
        <f t="shared" si="32"/>
        <v>0</v>
      </c>
      <c r="J287" s="14">
        <f t="shared" si="35"/>
        <v>0</v>
      </c>
      <c r="K287" s="4">
        <v>0</v>
      </c>
      <c r="L287" s="13">
        <f t="shared" si="33"/>
        <v>0</v>
      </c>
      <c r="M287" s="14">
        <f t="shared" si="36"/>
        <v>0</v>
      </c>
      <c r="N287" s="16">
        <f t="shared" si="37"/>
        <v>0</v>
      </c>
    </row>
    <row r="288" spans="1:14" ht="56.45" customHeight="1" x14ac:dyDescent="0.25">
      <c r="A288" s="2"/>
      <c r="B288" s="1" t="s">
        <v>579</v>
      </c>
      <c r="C288" s="1" t="s">
        <v>580</v>
      </c>
      <c r="D288" s="1"/>
      <c r="E288" s="4">
        <v>12.78</v>
      </c>
      <c r="F288" s="15">
        <f t="shared" si="31"/>
        <v>15.335999999999999</v>
      </c>
      <c r="G288" s="12">
        <f t="shared" si="34"/>
        <v>0</v>
      </c>
      <c r="H288" s="4">
        <v>0</v>
      </c>
      <c r="I288" s="13">
        <f t="shared" si="32"/>
        <v>0</v>
      </c>
      <c r="J288" s="14">
        <f t="shared" si="35"/>
        <v>0</v>
      </c>
      <c r="K288" s="4">
        <v>0</v>
      </c>
      <c r="L288" s="13">
        <f t="shared" si="33"/>
        <v>0</v>
      </c>
      <c r="M288" s="14">
        <f t="shared" si="36"/>
        <v>0</v>
      </c>
      <c r="N288" s="16">
        <f t="shared" si="37"/>
        <v>0</v>
      </c>
    </row>
    <row r="289" spans="1:14" ht="56.45" customHeight="1" x14ac:dyDescent="0.25">
      <c r="A289" s="2"/>
      <c r="B289" s="1" t="s">
        <v>581</v>
      </c>
      <c r="C289" s="1" t="s">
        <v>582</v>
      </c>
      <c r="D289" s="1"/>
      <c r="E289" s="4">
        <v>4.09</v>
      </c>
      <c r="F289" s="15">
        <f t="shared" si="31"/>
        <v>4.9079999999999995</v>
      </c>
      <c r="G289" s="12">
        <f t="shared" si="34"/>
        <v>0</v>
      </c>
      <c r="H289" s="4">
        <v>0</v>
      </c>
      <c r="I289" s="13">
        <f t="shared" si="32"/>
        <v>0</v>
      </c>
      <c r="J289" s="14">
        <f t="shared" si="35"/>
        <v>0</v>
      </c>
      <c r="K289" s="4">
        <v>0</v>
      </c>
      <c r="L289" s="13">
        <f t="shared" si="33"/>
        <v>0</v>
      </c>
      <c r="M289" s="14">
        <f t="shared" si="36"/>
        <v>0</v>
      </c>
      <c r="N289" s="16">
        <f t="shared" si="37"/>
        <v>0</v>
      </c>
    </row>
    <row r="290" spans="1:14" ht="56.45" customHeight="1" x14ac:dyDescent="0.25">
      <c r="A290" s="2"/>
      <c r="B290" s="1" t="s">
        <v>583</v>
      </c>
      <c r="C290" s="1" t="s">
        <v>584</v>
      </c>
      <c r="D290" s="1"/>
      <c r="E290" s="4">
        <v>2.5499999999999998</v>
      </c>
      <c r="F290" s="15">
        <f t="shared" si="31"/>
        <v>3.0599999999999996</v>
      </c>
      <c r="G290" s="12">
        <f t="shared" si="34"/>
        <v>0</v>
      </c>
      <c r="H290" s="4">
        <v>0</v>
      </c>
      <c r="I290" s="13">
        <f t="shared" si="32"/>
        <v>0</v>
      </c>
      <c r="J290" s="14">
        <f t="shared" si="35"/>
        <v>0</v>
      </c>
      <c r="K290" s="4">
        <v>0</v>
      </c>
      <c r="L290" s="13">
        <f t="shared" si="33"/>
        <v>0</v>
      </c>
      <c r="M290" s="14">
        <f t="shared" si="36"/>
        <v>0</v>
      </c>
      <c r="N290" s="16">
        <f t="shared" si="37"/>
        <v>0</v>
      </c>
    </row>
    <row r="291" spans="1:14" ht="56.45" customHeight="1" x14ac:dyDescent="0.25">
      <c r="A291" s="2"/>
      <c r="B291" s="1" t="s">
        <v>585</v>
      </c>
      <c r="C291" s="1" t="s">
        <v>586</v>
      </c>
      <c r="D291" s="1"/>
      <c r="E291" s="4">
        <v>1.78</v>
      </c>
      <c r="F291" s="15">
        <f t="shared" si="31"/>
        <v>2.1360000000000001</v>
      </c>
      <c r="G291" s="12">
        <f t="shared" si="34"/>
        <v>0</v>
      </c>
      <c r="H291" s="4">
        <v>0</v>
      </c>
      <c r="I291" s="13">
        <f t="shared" si="32"/>
        <v>0</v>
      </c>
      <c r="J291" s="14">
        <f t="shared" si="35"/>
        <v>0</v>
      </c>
      <c r="K291" s="4">
        <v>0</v>
      </c>
      <c r="L291" s="13">
        <f t="shared" si="33"/>
        <v>0</v>
      </c>
      <c r="M291" s="14">
        <f t="shared" si="36"/>
        <v>0</v>
      </c>
      <c r="N291" s="16">
        <f t="shared" si="37"/>
        <v>0</v>
      </c>
    </row>
    <row r="292" spans="1:14" ht="56.45" customHeight="1" x14ac:dyDescent="0.25">
      <c r="A292" s="2"/>
      <c r="B292" s="1" t="s">
        <v>587</v>
      </c>
      <c r="C292" s="1" t="s">
        <v>588</v>
      </c>
      <c r="D292" s="1"/>
      <c r="E292" s="4">
        <v>2.04</v>
      </c>
      <c r="F292" s="15">
        <f t="shared" si="31"/>
        <v>2.448</v>
      </c>
      <c r="G292" s="12">
        <f t="shared" si="34"/>
        <v>0</v>
      </c>
      <c r="H292" s="4">
        <v>0</v>
      </c>
      <c r="I292" s="13">
        <f t="shared" si="32"/>
        <v>0</v>
      </c>
      <c r="J292" s="14">
        <f t="shared" si="35"/>
        <v>0</v>
      </c>
      <c r="K292" s="4">
        <v>0</v>
      </c>
      <c r="L292" s="13">
        <f t="shared" si="33"/>
        <v>0</v>
      </c>
      <c r="M292" s="14">
        <f t="shared" si="36"/>
        <v>0</v>
      </c>
      <c r="N292" s="16">
        <f t="shared" si="37"/>
        <v>0</v>
      </c>
    </row>
    <row r="293" spans="1:14" ht="56.45" customHeight="1" x14ac:dyDescent="0.25">
      <c r="A293" s="2"/>
      <c r="B293" s="1" t="s">
        <v>589</v>
      </c>
      <c r="C293" s="1" t="s">
        <v>590</v>
      </c>
      <c r="D293" s="1"/>
      <c r="E293" s="4">
        <v>4.09</v>
      </c>
      <c r="F293" s="15">
        <f t="shared" si="31"/>
        <v>4.9079999999999995</v>
      </c>
      <c r="G293" s="12">
        <f t="shared" si="34"/>
        <v>0</v>
      </c>
      <c r="H293" s="4">
        <v>0</v>
      </c>
      <c r="I293" s="13">
        <f t="shared" si="32"/>
        <v>0</v>
      </c>
      <c r="J293" s="14">
        <f t="shared" si="35"/>
        <v>0</v>
      </c>
      <c r="K293" s="4">
        <v>0</v>
      </c>
      <c r="L293" s="13">
        <f t="shared" si="33"/>
        <v>0</v>
      </c>
      <c r="M293" s="14">
        <f t="shared" si="36"/>
        <v>0</v>
      </c>
      <c r="N293" s="16">
        <f t="shared" si="37"/>
        <v>0</v>
      </c>
    </row>
    <row r="294" spans="1:14" ht="56.45" customHeight="1" x14ac:dyDescent="0.25">
      <c r="A294" s="2"/>
      <c r="B294" s="1" t="s">
        <v>591</v>
      </c>
      <c r="C294" s="1" t="s">
        <v>592</v>
      </c>
      <c r="D294" s="1"/>
      <c r="E294" s="4">
        <v>1.02</v>
      </c>
      <c r="F294" s="15">
        <f t="shared" si="31"/>
        <v>1.224</v>
      </c>
      <c r="G294" s="12">
        <f t="shared" si="34"/>
        <v>0</v>
      </c>
      <c r="H294" s="4">
        <v>0</v>
      </c>
      <c r="I294" s="13">
        <f t="shared" si="32"/>
        <v>0</v>
      </c>
      <c r="J294" s="14">
        <f t="shared" si="35"/>
        <v>0</v>
      </c>
      <c r="K294" s="4">
        <v>0</v>
      </c>
      <c r="L294" s="13">
        <f t="shared" si="33"/>
        <v>0</v>
      </c>
      <c r="M294" s="14">
        <f t="shared" si="36"/>
        <v>0</v>
      </c>
      <c r="N294" s="16">
        <f t="shared" si="37"/>
        <v>0</v>
      </c>
    </row>
    <row r="295" spans="1:14" ht="56.45" customHeight="1" x14ac:dyDescent="0.25">
      <c r="A295" s="2"/>
      <c r="B295" s="1" t="s">
        <v>593</v>
      </c>
      <c r="C295" s="1" t="s">
        <v>594</v>
      </c>
      <c r="D295" s="1"/>
      <c r="E295" s="4">
        <v>3.06</v>
      </c>
      <c r="F295" s="15">
        <f t="shared" si="31"/>
        <v>3.6719999999999997</v>
      </c>
      <c r="G295" s="12">
        <f t="shared" si="34"/>
        <v>0</v>
      </c>
      <c r="H295" s="4">
        <v>0</v>
      </c>
      <c r="I295" s="13">
        <f t="shared" si="32"/>
        <v>0</v>
      </c>
      <c r="J295" s="14">
        <f t="shared" si="35"/>
        <v>0</v>
      </c>
      <c r="K295" s="4">
        <v>0</v>
      </c>
      <c r="L295" s="13">
        <f t="shared" si="33"/>
        <v>0</v>
      </c>
      <c r="M295" s="14">
        <f t="shared" si="36"/>
        <v>0</v>
      </c>
      <c r="N295" s="16">
        <f t="shared" si="37"/>
        <v>0</v>
      </c>
    </row>
    <row r="296" spans="1:14" ht="56.45" customHeight="1" x14ac:dyDescent="0.25">
      <c r="A296" s="2"/>
      <c r="B296" s="1" t="s">
        <v>595</v>
      </c>
      <c r="C296" s="1" t="s">
        <v>596</v>
      </c>
      <c r="D296" s="1"/>
      <c r="E296" s="4">
        <v>10.220000000000001</v>
      </c>
      <c r="F296" s="15">
        <f t="shared" si="31"/>
        <v>12.264000000000001</v>
      </c>
      <c r="G296" s="12">
        <f t="shared" si="34"/>
        <v>0</v>
      </c>
      <c r="H296" s="4">
        <v>0</v>
      </c>
      <c r="I296" s="13">
        <f t="shared" si="32"/>
        <v>0</v>
      </c>
      <c r="J296" s="14">
        <f t="shared" si="35"/>
        <v>0</v>
      </c>
      <c r="K296" s="4">
        <v>0</v>
      </c>
      <c r="L296" s="13">
        <f t="shared" si="33"/>
        <v>0</v>
      </c>
      <c r="M296" s="14">
        <f t="shared" si="36"/>
        <v>0</v>
      </c>
      <c r="N296" s="16">
        <f t="shared" si="37"/>
        <v>0</v>
      </c>
    </row>
    <row r="297" spans="1:14" ht="56.45" customHeight="1" x14ac:dyDescent="0.25">
      <c r="A297" s="2"/>
      <c r="B297" s="1" t="s">
        <v>597</v>
      </c>
      <c r="C297" s="1" t="s">
        <v>598</v>
      </c>
      <c r="D297" s="1"/>
      <c r="E297" s="4">
        <v>8.18</v>
      </c>
      <c r="F297" s="15">
        <f t="shared" si="31"/>
        <v>9.8159999999999989</v>
      </c>
      <c r="G297" s="12">
        <f t="shared" si="34"/>
        <v>0</v>
      </c>
      <c r="H297" s="4">
        <v>0</v>
      </c>
      <c r="I297" s="13">
        <f t="shared" si="32"/>
        <v>0</v>
      </c>
      <c r="J297" s="14">
        <f t="shared" si="35"/>
        <v>0</v>
      </c>
      <c r="K297" s="4">
        <v>0</v>
      </c>
      <c r="L297" s="13">
        <f t="shared" si="33"/>
        <v>0</v>
      </c>
      <c r="M297" s="14">
        <f t="shared" si="36"/>
        <v>0</v>
      </c>
      <c r="N297" s="16">
        <f t="shared" si="37"/>
        <v>0</v>
      </c>
    </row>
    <row r="298" spans="1:14" ht="56.45" customHeight="1" x14ac:dyDescent="0.25">
      <c r="A298" s="2"/>
      <c r="B298" s="1" t="s">
        <v>599</v>
      </c>
      <c r="C298" s="1" t="s">
        <v>600</v>
      </c>
      <c r="D298" s="1"/>
      <c r="E298" s="4">
        <v>4.09</v>
      </c>
      <c r="F298" s="15">
        <f t="shared" si="31"/>
        <v>4.9079999999999995</v>
      </c>
      <c r="G298" s="12">
        <f t="shared" si="34"/>
        <v>0</v>
      </c>
      <c r="H298" s="4">
        <v>0</v>
      </c>
      <c r="I298" s="13">
        <f t="shared" si="32"/>
        <v>0</v>
      </c>
      <c r="J298" s="14">
        <f t="shared" si="35"/>
        <v>0</v>
      </c>
      <c r="K298" s="4">
        <v>0</v>
      </c>
      <c r="L298" s="13">
        <f t="shared" si="33"/>
        <v>0</v>
      </c>
      <c r="M298" s="14">
        <f t="shared" si="36"/>
        <v>0</v>
      </c>
      <c r="N298" s="16">
        <f t="shared" si="37"/>
        <v>0</v>
      </c>
    </row>
    <row r="299" spans="1:14" ht="56.45" customHeight="1" x14ac:dyDescent="0.25">
      <c r="A299" s="2"/>
      <c r="B299" s="1" t="s">
        <v>601</v>
      </c>
      <c r="C299" s="1" t="s">
        <v>602</v>
      </c>
      <c r="D299" s="1"/>
      <c r="E299" s="4">
        <v>5.1100000000000003</v>
      </c>
      <c r="F299" s="15">
        <f t="shared" si="31"/>
        <v>6.1320000000000006</v>
      </c>
      <c r="G299" s="12">
        <f t="shared" si="34"/>
        <v>0</v>
      </c>
      <c r="H299" s="4">
        <v>0</v>
      </c>
      <c r="I299" s="13">
        <f t="shared" si="32"/>
        <v>0</v>
      </c>
      <c r="J299" s="14">
        <f t="shared" si="35"/>
        <v>0</v>
      </c>
      <c r="K299" s="4">
        <v>0</v>
      </c>
      <c r="L299" s="13">
        <f t="shared" si="33"/>
        <v>0</v>
      </c>
      <c r="M299" s="14">
        <f t="shared" si="36"/>
        <v>0</v>
      </c>
      <c r="N299" s="16">
        <f t="shared" si="37"/>
        <v>0</v>
      </c>
    </row>
    <row r="300" spans="1:14" ht="56.45" customHeight="1" x14ac:dyDescent="0.25">
      <c r="A300" s="2"/>
      <c r="B300" s="1" t="s">
        <v>603</v>
      </c>
      <c r="C300" s="1" t="s">
        <v>604</v>
      </c>
      <c r="D300" s="1"/>
      <c r="E300" s="4">
        <v>0.76</v>
      </c>
      <c r="F300" s="15">
        <f t="shared" si="31"/>
        <v>0.91199999999999992</v>
      </c>
      <c r="G300" s="12">
        <f t="shared" si="34"/>
        <v>0</v>
      </c>
      <c r="H300" s="4">
        <v>0</v>
      </c>
      <c r="I300" s="13">
        <f t="shared" si="32"/>
        <v>0</v>
      </c>
      <c r="J300" s="14">
        <f t="shared" si="35"/>
        <v>0</v>
      </c>
      <c r="K300" s="4">
        <v>0</v>
      </c>
      <c r="L300" s="13">
        <f t="shared" si="33"/>
        <v>0</v>
      </c>
      <c r="M300" s="14">
        <f t="shared" si="36"/>
        <v>0</v>
      </c>
      <c r="N300" s="16">
        <f t="shared" si="37"/>
        <v>0</v>
      </c>
    </row>
    <row r="301" spans="1:14" ht="56.45" customHeight="1" x14ac:dyDescent="0.25">
      <c r="A301" s="2"/>
      <c r="B301" s="1" t="s">
        <v>605</v>
      </c>
      <c r="C301" s="1" t="s">
        <v>606</v>
      </c>
      <c r="D301" s="1"/>
      <c r="E301" s="4">
        <v>4.5999999999999996</v>
      </c>
      <c r="F301" s="15">
        <f t="shared" si="31"/>
        <v>5.52</v>
      </c>
      <c r="G301" s="12">
        <f t="shared" si="34"/>
        <v>0</v>
      </c>
      <c r="H301" s="4">
        <v>0</v>
      </c>
      <c r="I301" s="13">
        <f t="shared" si="32"/>
        <v>0</v>
      </c>
      <c r="J301" s="14">
        <f t="shared" si="35"/>
        <v>0</v>
      </c>
      <c r="K301" s="4">
        <v>0</v>
      </c>
      <c r="L301" s="13">
        <f t="shared" si="33"/>
        <v>0</v>
      </c>
      <c r="M301" s="14">
        <f t="shared" si="36"/>
        <v>0</v>
      </c>
      <c r="N301" s="16">
        <f t="shared" si="37"/>
        <v>0</v>
      </c>
    </row>
    <row r="302" spans="1:14" ht="56.45" customHeight="1" x14ac:dyDescent="0.25">
      <c r="A302" s="2"/>
      <c r="B302" s="1" t="s">
        <v>607</v>
      </c>
      <c r="C302" s="1" t="s">
        <v>608</v>
      </c>
      <c r="D302" s="1"/>
      <c r="E302" s="4">
        <v>12.78</v>
      </c>
      <c r="F302" s="15">
        <f t="shared" si="31"/>
        <v>15.335999999999999</v>
      </c>
      <c r="G302" s="12">
        <f t="shared" si="34"/>
        <v>0</v>
      </c>
      <c r="H302" s="4">
        <v>0</v>
      </c>
      <c r="I302" s="13">
        <f t="shared" si="32"/>
        <v>0</v>
      </c>
      <c r="J302" s="14">
        <f t="shared" si="35"/>
        <v>0</v>
      </c>
      <c r="K302" s="4">
        <v>0</v>
      </c>
      <c r="L302" s="13">
        <f t="shared" si="33"/>
        <v>0</v>
      </c>
      <c r="M302" s="14">
        <f t="shared" si="36"/>
        <v>0</v>
      </c>
      <c r="N302" s="16">
        <f t="shared" si="37"/>
        <v>0</v>
      </c>
    </row>
    <row r="303" spans="1:14" ht="56.45" customHeight="1" x14ac:dyDescent="0.25">
      <c r="A303" s="2"/>
      <c r="B303" s="1" t="s">
        <v>609</v>
      </c>
      <c r="C303" s="1" t="s">
        <v>610</v>
      </c>
      <c r="D303" s="1"/>
      <c r="E303" s="4">
        <v>13.29</v>
      </c>
      <c r="F303" s="15">
        <f t="shared" si="31"/>
        <v>15.947999999999999</v>
      </c>
      <c r="G303" s="12">
        <f t="shared" si="34"/>
        <v>0</v>
      </c>
      <c r="H303" s="4">
        <v>0</v>
      </c>
      <c r="I303" s="13">
        <f t="shared" si="32"/>
        <v>0</v>
      </c>
      <c r="J303" s="14">
        <f t="shared" si="35"/>
        <v>0</v>
      </c>
      <c r="K303" s="4">
        <v>0</v>
      </c>
      <c r="L303" s="13">
        <f t="shared" si="33"/>
        <v>0</v>
      </c>
      <c r="M303" s="14">
        <f t="shared" si="36"/>
        <v>0</v>
      </c>
      <c r="N303" s="16">
        <f t="shared" si="37"/>
        <v>0</v>
      </c>
    </row>
    <row r="304" spans="1:14" ht="56.45" customHeight="1" x14ac:dyDescent="0.25">
      <c r="A304" s="2"/>
      <c r="B304" s="1" t="s">
        <v>611</v>
      </c>
      <c r="C304" s="1" t="s">
        <v>612</v>
      </c>
      <c r="D304" s="1"/>
      <c r="E304" s="4">
        <v>15.33</v>
      </c>
      <c r="F304" s="15">
        <f t="shared" si="31"/>
        <v>18.396000000000001</v>
      </c>
      <c r="G304" s="12">
        <f t="shared" si="34"/>
        <v>0</v>
      </c>
      <c r="H304" s="4">
        <v>0</v>
      </c>
      <c r="I304" s="13">
        <f t="shared" si="32"/>
        <v>0</v>
      </c>
      <c r="J304" s="14">
        <f t="shared" si="35"/>
        <v>0</v>
      </c>
      <c r="K304" s="4">
        <v>0</v>
      </c>
      <c r="L304" s="13">
        <f t="shared" si="33"/>
        <v>0</v>
      </c>
      <c r="M304" s="14">
        <f t="shared" si="36"/>
        <v>0</v>
      </c>
      <c r="N304" s="16">
        <f t="shared" si="37"/>
        <v>0</v>
      </c>
    </row>
    <row r="305" spans="1:14" ht="56.45" customHeight="1" x14ac:dyDescent="0.25">
      <c r="A305" s="2"/>
      <c r="B305" s="1" t="s">
        <v>25</v>
      </c>
      <c r="C305" s="1" t="s">
        <v>26</v>
      </c>
      <c r="D305" s="1"/>
      <c r="E305" s="4">
        <v>10.220000000000001</v>
      </c>
      <c r="F305" s="15">
        <f t="shared" si="31"/>
        <v>12.264000000000001</v>
      </c>
      <c r="G305" s="12">
        <f t="shared" si="34"/>
        <v>0</v>
      </c>
      <c r="H305" s="4">
        <v>0</v>
      </c>
      <c r="I305" s="13">
        <f t="shared" si="32"/>
        <v>0</v>
      </c>
      <c r="J305" s="14">
        <f t="shared" si="35"/>
        <v>0</v>
      </c>
      <c r="K305" s="4">
        <v>0</v>
      </c>
      <c r="L305" s="13">
        <f t="shared" si="33"/>
        <v>0</v>
      </c>
      <c r="M305" s="14">
        <f t="shared" si="36"/>
        <v>0</v>
      </c>
      <c r="N305" s="16">
        <f t="shared" si="37"/>
        <v>0</v>
      </c>
    </row>
    <row r="306" spans="1:14" ht="56.45" customHeight="1" x14ac:dyDescent="0.25">
      <c r="A306" s="2"/>
      <c r="B306" s="1" t="s">
        <v>613</v>
      </c>
      <c r="C306" s="1" t="s">
        <v>614</v>
      </c>
      <c r="D306" s="1"/>
      <c r="E306" s="4">
        <v>17.89</v>
      </c>
      <c r="F306" s="15">
        <f t="shared" si="31"/>
        <v>21.468</v>
      </c>
      <c r="G306" s="12">
        <f t="shared" si="34"/>
        <v>0</v>
      </c>
      <c r="H306" s="4">
        <v>0</v>
      </c>
      <c r="I306" s="13">
        <f t="shared" ref="I306:I369" si="38">H306*1.2</f>
        <v>0</v>
      </c>
      <c r="J306" s="14">
        <f t="shared" ref="J306:J369" si="39">D306*I306</f>
        <v>0</v>
      </c>
      <c r="K306" s="4">
        <v>0</v>
      </c>
      <c r="L306" s="13">
        <f t="shared" ref="L306:L369" si="40">K306*1.2</f>
        <v>0</v>
      </c>
      <c r="M306" s="14">
        <f t="shared" ref="M306:M369" si="41">D306*L306</f>
        <v>0</v>
      </c>
      <c r="N306" s="16">
        <f t="shared" ref="N306:N369" si="42">G306+J306+M306</f>
        <v>0</v>
      </c>
    </row>
    <row r="307" spans="1:14" ht="56.45" customHeight="1" x14ac:dyDescent="0.25">
      <c r="A307" s="2"/>
      <c r="B307" s="1" t="s">
        <v>615</v>
      </c>
      <c r="C307" s="1" t="s">
        <v>616</v>
      </c>
      <c r="D307" s="1"/>
      <c r="E307" s="4">
        <v>14.31</v>
      </c>
      <c r="F307" s="15">
        <f t="shared" si="31"/>
        <v>17.172000000000001</v>
      </c>
      <c r="G307" s="12">
        <f t="shared" si="34"/>
        <v>0</v>
      </c>
      <c r="H307" s="4">
        <v>0</v>
      </c>
      <c r="I307" s="13">
        <f t="shared" si="38"/>
        <v>0</v>
      </c>
      <c r="J307" s="14">
        <f t="shared" si="39"/>
        <v>0</v>
      </c>
      <c r="K307" s="4">
        <v>0</v>
      </c>
      <c r="L307" s="13">
        <f t="shared" si="40"/>
        <v>0</v>
      </c>
      <c r="M307" s="14">
        <f t="shared" si="41"/>
        <v>0</v>
      </c>
      <c r="N307" s="16">
        <f t="shared" si="42"/>
        <v>0</v>
      </c>
    </row>
    <row r="308" spans="1:14" ht="56.45" customHeight="1" x14ac:dyDescent="0.25">
      <c r="A308" s="2"/>
      <c r="B308" s="1" t="s">
        <v>617</v>
      </c>
      <c r="C308" s="1" t="s">
        <v>618</v>
      </c>
      <c r="D308" s="1"/>
      <c r="E308" s="4">
        <v>6.64</v>
      </c>
      <c r="F308" s="15">
        <f t="shared" si="31"/>
        <v>7.9679999999999991</v>
      </c>
      <c r="G308" s="12">
        <f t="shared" si="34"/>
        <v>0</v>
      </c>
      <c r="H308" s="4">
        <v>0</v>
      </c>
      <c r="I308" s="13">
        <f t="shared" si="38"/>
        <v>0</v>
      </c>
      <c r="J308" s="14">
        <f t="shared" si="39"/>
        <v>0</v>
      </c>
      <c r="K308" s="4">
        <v>0</v>
      </c>
      <c r="L308" s="13">
        <f t="shared" si="40"/>
        <v>0</v>
      </c>
      <c r="M308" s="14">
        <f t="shared" si="41"/>
        <v>0</v>
      </c>
      <c r="N308" s="16">
        <f t="shared" si="42"/>
        <v>0</v>
      </c>
    </row>
    <row r="309" spans="1:14" ht="56.45" customHeight="1" x14ac:dyDescent="0.25">
      <c r="A309" s="2"/>
      <c r="B309" s="1" t="s">
        <v>619</v>
      </c>
      <c r="C309" s="1" t="s">
        <v>620</v>
      </c>
      <c r="D309" s="1"/>
      <c r="E309" s="4">
        <v>6.64</v>
      </c>
      <c r="F309" s="15">
        <f t="shared" si="31"/>
        <v>7.9679999999999991</v>
      </c>
      <c r="G309" s="12">
        <f t="shared" si="34"/>
        <v>0</v>
      </c>
      <c r="H309" s="4">
        <v>0</v>
      </c>
      <c r="I309" s="13">
        <f t="shared" si="38"/>
        <v>0</v>
      </c>
      <c r="J309" s="14">
        <f t="shared" si="39"/>
        <v>0</v>
      </c>
      <c r="K309" s="4">
        <v>0</v>
      </c>
      <c r="L309" s="13">
        <f t="shared" si="40"/>
        <v>0</v>
      </c>
      <c r="M309" s="14">
        <f t="shared" si="41"/>
        <v>0</v>
      </c>
      <c r="N309" s="16">
        <f t="shared" si="42"/>
        <v>0</v>
      </c>
    </row>
    <row r="310" spans="1:14" ht="56.45" customHeight="1" x14ac:dyDescent="0.25">
      <c r="A310" s="2"/>
      <c r="B310" s="1" t="s">
        <v>621</v>
      </c>
      <c r="C310" s="1" t="s">
        <v>622</v>
      </c>
      <c r="D310" s="1"/>
      <c r="E310" s="4">
        <v>6.64</v>
      </c>
      <c r="F310" s="15">
        <f t="shared" si="31"/>
        <v>7.9679999999999991</v>
      </c>
      <c r="G310" s="12">
        <f t="shared" si="34"/>
        <v>0</v>
      </c>
      <c r="H310" s="4">
        <v>0</v>
      </c>
      <c r="I310" s="13">
        <f t="shared" si="38"/>
        <v>0</v>
      </c>
      <c r="J310" s="14">
        <f t="shared" si="39"/>
        <v>0</v>
      </c>
      <c r="K310" s="4">
        <v>0</v>
      </c>
      <c r="L310" s="13">
        <f t="shared" si="40"/>
        <v>0</v>
      </c>
      <c r="M310" s="14">
        <f t="shared" si="41"/>
        <v>0</v>
      </c>
      <c r="N310" s="16">
        <f t="shared" si="42"/>
        <v>0</v>
      </c>
    </row>
    <row r="311" spans="1:14" ht="56.45" customHeight="1" x14ac:dyDescent="0.25">
      <c r="A311" s="2"/>
      <c r="B311" s="1" t="s">
        <v>623</v>
      </c>
      <c r="C311" s="1" t="s">
        <v>624</v>
      </c>
      <c r="D311" s="1"/>
      <c r="E311" s="4">
        <v>3.57</v>
      </c>
      <c r="F311" s="15">
        <f t="shared" si="31"/>
        <v>4.2839999999999998</v>
      </c>
      <c r="G311" s="12">
        <f t="shared" si="34"/>
        <v>0</v>
      </c>
      <c r="H311" s="4">
        <v>0</v>
      </c>
      <c r="I311" s="13">
        <f t="shared" si="38"/>
        <v>0</v>
      </c>
      <c r="J311" s="14">
        <f t="shared" si="39"/>
        <v>0</v>
      </c>
      <c r="K311" s="4">
        <v>0</v>
      </c>
      <c r="L311" s="13">
        <f t="shared" si="40"/>
        <v>0</v>
      </c>
      <c r="M311" s="14">
        <f t="shared" si="41"/>
        <v>0</v>
      </c>
      <c r="N311" s="16">
        <f t="shared" si="42"/>
        <v>0</v>
      </c>
    </row>
    <row r="312" spans="1:14" ht="56.45" customHeight="1" x14ac:dyDescent="0.25">
      <c r="A312" s="2"/>
      <c r="B312" s="1" t="s">
        <v>625</v>
      </c>
      <c r="C312" s="1" t="s">
        <v>626</v>
      </c>
      <c r="D312" s="1"/>
      <c r="E312" s="4">
        <v>2.81</v>
      </c>
      <c r="F312" s="15">
        <f t="shared" si="31"/>
        <v>3.3719999999999999</v>
      </c>
      <c r="G312" s="12">
        <f t="shared" si="34"/>
        <v>0</v>
      </c>
      <c r="H312" s="4">
        <v>0</v>
      </c>
      <c r="I312" s="13">
        <f t="shared" si="38"/>
        <v>0</v>
      </c>
      <c r="J312" s="14">
        <f t="shared" si="39"/>
        <v>0</v>
      </c>
      <c r="K312" s="4">
        <v>0</v>
      </c>
      <c r="L312" s="13">
        <f t="shared" si="40"/>
        <v>0</v>
      </c>
      <c r="M312" s="14">
        <f t="shared" si="41"/>
        <v>0</v>
      </c>
      <c r="N312" s="16">
        <f t="shared" si="42"/>
        <v>0</v>
      </c>
    </row>
    <row r="313" spans="1:14" ht="56.45" customHeight="1" x14ac:dyDescent="0.25">
      <c r="A313" s="2"/>
      <c r="B313" s="1" t="s">
        <v>627</v>
      </c>
      <c r="C313" s="1" t="s">
        <v>628</v>
      </c>
      <c r="D313" s="1"/>
      <c r="E313" s="4">
        <v>7.15</v>
      </c>
      <c r="F313" s="15">
        <f t="shared" si="31"/>
        <v>8.58</v>
      </c>
      <c r="G313" s="12">
        <f t="shared" si="34"/>
        <v>0</v>
      </c>
      <c r="H313" s="4">
        <v>0</v>
      </c>
      <c r="I313" s="13">
        <f t="shared" si="38"/>
        <v>0</v>
      </c>
      <c r="J313" s="14">
        <f t="shared" si="39"/>
        <v>0</v>
      </c>
      <c r="K313" s="4">
        <v>0</v>
      </c>
      <c r="L313" s="13">
        <f t="shared" si="40"/>
        <v>0</v>
      </c>
      <c r="M313" s="14">
        <f t="shared" si="41"/>
        <v>0</v>
      </c>
      <c r="N313" s="16">
        <f t="shared" si="42"/>
        <v>0</v>
      </c>
    </row>
    <row r="314" spans="1:14" ht="56.45" customHeight="1" x14ac:dyDescent="0.25">
      <c r="A314" s="2"/>
      <c r="B314" s="1" t="s">
        <v>629</v>
      </c>
      <c r="C314" s="1" t="s">
        <v>630</v>
      </c>
      <c r="D314" s="1"/>
      <c r="E314" s="4">
        <v>2.81</v>
      </c>
      <c r="F314" s="15">
        <f t="shared" si="31"/>
        <v>3.3719999999999999</v>
      </c>
      <c r="G314" s="12">
        <f t="shared" si="34"/>
        <v>0</v>
      </c>
      <c r="H314" s="4">
        <v>0</v>
      </c>
      <c r="I314" s="13">
        <f t="shared" si="38"/>
        <v>0</v>
      </c>
      <c r="J314" s="14">
        <f t="shared" si="39"/>
        <v>0</v>
      </c>
      <c r="K314" s="4">
        <v>0</v>
      </c>
      <c r="L314" s="13">
        <f t="shared" si="40"/>
        <v>0</v>
      </c>
      <c r="M314" s="14">
        <f t="shared" si="41"/>
        <v>0</v>
      </c>
      <c r="N314" s="16">
        <f t="shared" si="42"/>
        <v>0</v>
      </c>
    </row>
    <row r="315" spans="1:14" ht="56.45" customHeight="1" x14ac:dyDescent="0.25">
      <c r="A315" s="2"/>
      <c r="B315" s="1" t="s">
        <v>631</v>
      </c>
      <c r="C315" s="1" t="s">
        <v>632</v>
      </c>
      <c r="D315" s="1"/>
      <c r="E315" s="4">
        <v>5.1100000000000003</v>
      </c>
      <c r="F315" s="15">
        <f t="shared" si="31"/>
        <v>6.1320000000000006</v>
      </c>
      <c r="G315" s="12">
        <f t="shared" si="34"/>
        <v>0</v>
      </c>
      <c r="H315" s="4">
        <v>0</v>
      </c>
      <c r="I315" s="13">
        <f t="shared" si="38"/>
        <v>0</v>
      </c>
      <c r="J315" s="14">
        <f t="shared" si="39"/>
        <v>0</v>
      </c>
      <c r="K315" s="4">
        <v>0</v>
      </c>
      <c r="L315" s="13">
        <f t="shared" si="40"/>
        <v>0</v>
      </c>
      <c r="M315" s="14">
        <f t="shared" si="41"/>
        <v>0</v>
      </c>
      <c r="N315" s="16">
        <f t="shared" si="42"/>
        <v>0</v>
      </c>
    </row>
    <row r="316" spans="1:14" ht="56.45" customHeight="1" x14ac:dyDescent="0.25">
      <c r="A316" s="2"/>
      <c r="B316" s="1" t="s">
        <v>633</v>
      </c>
      <c r="C316" s="1" t="s">
        <v>634</v>
      </c>
      <c r="D316" s="1"/>
      <c r="E316" s="4">
        <v>3.57</v>
      </c>
      <c r="F316" s="15">
        <f t="shared" si="31"/>
        <v>4.2839999999999998</v>
      </c>
      <c r="G316" s="12">
        <f t="shared" si="34"/>
        <v>0</v>
      </c>
      <c r="H316" s="4">
        <v>0</v>
      </c>
      <c r="I316" s="13">
        <f t="shared" si="38"/>
        <v>0</v>
      </c>
      <c r="J316" s="14">
        <f t="shared" si="39"/>
        <v>0</v>
      </c>
      <c r="K316" s="4">
        <v>0</v>
      </c>
      <c r="L316" s="13">
        <f t="shared" si="40"/>
        <v>0</v>
      </c>
      <c r="M316" s="14">
        <f t="shared" si="41"/>
        <v>0</v>
      </c>
      <c r="N316" s="16">
        <f t="shared" si="42"/>
        <v>0</v>
      </c>
    </row>
    <row r="317" spans="1:14" ht="56.45" customHeight="1" x14ac:dyDescent="0.25">
      <c r="A317" s="2"/>
      <c r="B317" s="1" t="s">
        <v>635</v>
      </c>
      <c r="C317" s="1" t="s">
        <v>636</v>
      </c>
      <c r="D317" s="1"/>
      <c r="E317" s="4">
        <v>3.57</v>
      </c>
      <c r="F317" s="15">
        <f t="shared" si="31"/>
        <v>4.2839999999999998</v>
      </c>
      <c r="G317" s="12">
        <f t="shared" si="34"/>
        <v>0</v>
      </c>
      <c r="H317" s="4">
        <v>0</v>
      </c>
      <c r="I317" s="13">
        <f t="shared" si="38"/>
        <v>0</v>
      </c>
      <c r="J317" s="14">
        <f t="shared" si="39"/>
        <v>0</v>
      </c>
      <c r="K317" s="4">
        <v>0</v>
      </c>
      <c r="L317" s="13">
        <f t="shared" si="40"/>
        <v>0</v>
      </c>
      <c r="M317" s="14">
        <f t="shared" si="41"/>
        <v>0</v>
      </c>
      <c r="N317" s="16">
        <f t="shared" si="42"/>
        <v>0</v>
      </c>
    </row>
    <row r="318" spans="1:14" ht="56.45" customHeight="1" x14ac:dyDescent="0.25">
      <c r="A318" s="2"/>
      <c r="B318" s="1" t="s">
        <v>637</v>
      </c>
      <c r="C318" s="1" t="s">
        <v>638</v>
      </c>
      <c r="D318" s="1"/>
      <c r="E318" s="4">
        <v>3.57</v>
      </c>
      <c r="F318" s="15">
        <f t="shared" si="31"/>
        <v>4.2839999999999998</v>
      </c>
      <c r="G318" s="12">
        <f t="shared" si="34"/>
        <v>0</v>
      </c>
      <c r="H318" s="4">
        <v>0</v>
      </c>
      <c r="I318" s="13">
        <f t="shared" si="38"/>
        <v>0</v>
      </c>
      <c r="J318" s="14">
        <f t="shared" si="39"/>
        <v>0</v>
      </c>
      <c r="K318" s="4">
        <v>0</v>
      </c>
      <c r="L318" s="13">
        <f t="shared" si="40"/>
        <v>0</v>
      </c>
      <c r="M318" s="14">
        <f t="shared" si="41"/>
        <v>0</v>
      </c>
      <c r="N318" s="16">
        <f t="shared" si="42"/>
        <v>0</v>
      </c>
    </row>
    <row r="319" spans="1:14" ht="56.45" customHeight="1" x14ac:dyDescent="0.25">
      <c r="A319" s="2"/>
      <c r="B319" s="1" t="s">
        <v>639</v>
      </c>
      <c r="C319" s="1" t="s">
        <v>640</v>
      </c>
      <c r="D319" s="1"/>
      <c r="E319" s="4">
        <v>5.1100000000000003</v>
      </c>
      <c r="F319" s="15">
        <f t="shared" si="31"/>
        <v>6.1320000000000006</v>
      </c>
      <c r="G319" s="12">
        <f t="shared" si="34"/>
        <v>0</v>
      </c>
      <c r="H319" s="4">
        <v>0</v>
      </c>
      <c r="I319" s="13">
        <f t="shared" si="38"/>
        <v>0</v>
      </c>
      <c r="J319" s="14">
        <f t="shared" si="39"/>
        <v>0</v>
      </c>
      <c r="K319" s="4">
        <v>0</v>
      </c>
      <c r="L319" s="13">
        <f t="shared" si="40"/>
        <v>0</v>
      </c>
      <c r="M319" s="14">
        <f t="shared" si="41"/>
        <v>0</v>
      </c>
      <c r="N319" s="16">
        <f t="shared" si="42"/>
        <v>0</v>
      </c>
    </row>
    <row r="320" spans="1:14" ht="56.45" customHeight="1" x14ac:dyDescent="0.25">
      <c r="A320" s="2"/>
      <c r="B320" s="1" t="s">
        <v>641</v>
      </c>
      <c r="C320" s="1" t="s">
        <v>642</v>
      </c>
      <c r="D320" s="1"/>
      <c r="E320" s="4">
        <v>5.1100000000000003</v>
      </c>
      <c r="F320" s="15">
        <f t="shared" si="31"/>
        <v>6.1320000000000006</v>
      </c>
      <c r="G320" s="12">
        <f t="shared" si="34"/>
        <v>0</v>
      </c>
      <c r="H320" s="4">
        <v>0</v>
      </c>
      <c r="I320" s="13">
        <f t="shared" si="38"/>
        <v>0</v>
      </c>
      <c r="J320" s="14">
        <f t="shared" si="39"/>
        <v>0</v>
      </c>
      <c r="K320" s="4">
        <v>0</v>
      </c>
      <c r="L320" s="13">
        <f t="shared" si="40"/>
        <v>0</v>
      </c>
      <c r="M320" s="14">
        <f t="shared" si="41"/>
        <v>0</v>
      </c>
      <c r="N320" s="16">
        <f t="shared" si="42"/>
        <v>0</v>
      </c>
    </row>
    <row r="321" spans="1:14" ht="56.45" customHeight="1" x14ac:dyDescent="0.25">
      <c r="A321" s="2"/>
      <c r="B321" s="1" t="s">
        <v>643</v>
      </c>
      <c r="C321" s="1" t="s">
        <v>644</v>
      </c>
      <c r="D321" s="1"/>
      <c r="E321" s="4">
        <v>1.27</v>
      </c>
      <c r="F321" s="15">
        <f t="shared" si="31"/>
        <v>1.524</v>
      </c>
      <c r="G321" s="12">
        <f t="shared" si="34"/>
        <v>0</v>
      </c>
      <c r="H321" s="4">
        <v>0</v>
      </c>
      <c r="I321" s="13">
        <f t="shared" si="38"/>
        <v>0</v>
      </c>
      <c r="J321" s="14">
        <f t="shared" si="39"/>
        <v>0</v>
      </c>
      <c r="K321" s="4">
        <v>0</v>
      </c>
      <c r="L321" s="13">
        <f t="shared" si="40"/>
        <v>0</v>
      </c>
      <c r="M321" s="14">
        <f t="shared" si="41"/>
        <v>0</v>
      </c>
      <c r="N321" s="16">
        <f t="shared" si="42"/>
        <v>0</v>
      </c>
    </row>
    <row r="322" spans="1:14" ht="56.45" customHeight="1" x14ac:dyDescent="0.25">
      <c r="A322" s="2"/>
      <c r="B322" s="1" t="s">
        <v>645</v>
      </c>
      <c r="C322" s="1" t="s">
        <v>646</v>
      </c>
      <c r="D322" s="1"/>
      <c r="E322" s="4">
        <v>1.53</v>
      </c>
      <c r="F322" s="15">
        <f t="shared" si="31"/>
        <v>1.8359999999999999</v>
      </c>
      <c r="G322" s="12">
        <f t="shared" si="34"/>
        <v>0</v>
      </c>
      <c r="H322" s="4">
        <v>0</v>
      </c>
      <c r="I322" s="13">
        <f t="shared" si="38"/>
        <v>0</v>
      </c>
      <c r="J322" s="14">
        <f t="shared" si="39"/>
        <v>0</v>
      </c>
      <c r="K322" s="4">
        <v>0</v>
      </c>
      <c r="L322" s="13">
        <f t="shared" si="40"/>
        <v>0</v>
      </c>
      <c r="M322" s="14">
        <f t="shared" si="41"/>
        <v>0</v>
      </c>
      <c r="N322" s="16">
        <f t="shared" si="42"/>
        <v>0</v>
      </c>
    </row>
    <row r="323" spans="1:14" ht="56.45" customHeight="1" x14ac:dyDescent="0.25">
      <c r="A323" s="2"/>
      <c r="B323" s="1" t="s">
        <v>647</v>
      </c>
      <c r="C323" s="1" t="s">
        <v>648</v>
      </c>
      <c r="D323" s="1"/>
      <c r="E323" s="4">
        <v>1.53</v>
      </c>
      <c r="F323" s="15">
        <f t="shared" ref="F323:F386" si="43">E323*1.2</f>
        <v>1.8359999999999999</v>
      </c>
      <c r="G323" s="12">
        <f t="shared" si="34"/>
        <v>0</v>
      </c>
      <c r="H323" s="4">
        <v>0</v>
      </c>
      <c r="I323" s="13">
        <f t="shared" si="38"/>
        <v>0</v>
      </c>
      <c r="J323" s="14">
        <f t="shared" si="39"/>
        <v>0</v>
      </c>
      <c r="K323" s="4">
        <v>0</v>
      </c>
      <c r="L323" s="13">
        <f t="shared" si="40"/>
        <v>0</v>
      </c>
      <c r="M323" s="14">
        <f t="shared" si="41"/>
        <v>0</v>
      </c>
      <c r="N323" s="16">
        <f t="shared" si="42"/>
        <v>0</v>
      </c>
    </row>
    <row r="324" spans="1:14" ht="56.45" customHeight="1" x14ac:dyDescent="0.25">
      <c r="A324" s="2"/>
      <c r="B324" s="1" t="s">
        <v>649</v>
      </c>
      <c r="C324" s="1" t="s">
        <v>650</v>
      </c>
      <c r="D324" s="1"/>
      <c r="E324" s="4">
        <v>1.53</v>
      </c>
      <c r="F324" s="15">
        <f t="shared" si="43"/>
        <v>1.8359999999999999</v>
      </c>
      <c r="G324" s="12">
        <f t="shared" ref="G324:G387" si="44">F324*D324</f>
        <v>0</v>
      </c>
      <c r="H324" s="4">
        <v>0</v>
      </c>
      <c r="I324" s="13">
        <f t="shared" si="38"/>
        <v>0</v>
      </c>
      <c r="J324" s="14">
        <f t="shared" si="39"/>
        <v>0</v>
      </c>
      <c r="K324" s="4">
        <v>0</v>
      </c>
      <c r="L324" s="13">
        <f t="shared" si="40"/>
        <v>0</v>
      </c>
      <c r="M324" s="14">
        <f t="shared" si="41"/>
        <v>0</v>
      </c>
      <c r="N324" s="16">
        <f t="shared" si="42"/>
        <v>0</v>
      </c>
    </row>
    <row r="325" spans="1:14" ht="56.45" customHeight="1" x14ac:dyDescent="0.25">
      <c r="A325" s="2"/>
      <c r="B325" s="1" t="s">
        <v>651</v>
      </c>
      <c r="C325" s="1" t="s">
        <v>652</v>
      </c>
      <c r="D325" s="1"/>
      <c r="E325" s="4">
        <v>1.53</v>
      </c>
      <c r="F325" s="15">
        <f t="shared" si="43"/>
        <v>1.8359999999999999</v>
      </c>
      <c r="G325" s="12">
        <f t="shared" si="44"/>
        <v>0</v>
      </c>
      <c r="H325" s="4">
        <v>0</v>
      </c>
      <c r="I325" s="13">
        <f t="shared" si="38"/>
        <v>0</v>
      </c>
      <c r="J325" s="14">
        <f t="shared" si="39"/>
        <v>0</v>
      </c>
      <c r="K325" s="4">
        <v>0</v>
      </c>
      <c r="L325" s="13">
        <f t="shared" si="40"/>
        <v>0</v>
      </c>
      <c r="M325" s="14">
        <f t="shared" si="41"/>
        <v>0</v>
      </c>
      <c r="N325" s="16">
        <f t="shared" si="42"/>
        <v>0</v>
      </c>
    </row>
    <row r="326" spans="1:14" ht="56.45" customHeight="1" x14ac:dyDescent="0.25">
      <c r="A326" s="2"/>
      <c r="B326" s="1" t="s">
        <v>653</v>
      </c>
      <c r="C326" s="1" t="s">
        <v>654</v>
      </c>
      <c r="D326" s="1"/>
      <c r="E326" s="4">
        <v>1.53</v>
      </c>
      <c r="F326" s="15">
        <f t="shared" si="43"/>
        <v>1.8359999999999999</v>
      </c>
      <c r="G326" s="12">
        <f t="shared" si="44"/>
        <v>0</v>
      </c>
      <c r="H326" s="4">
        <v>0</v>
      </c>
      <c r="I326" s="13">
        <f t="shared" si="38"/>
        <v>0</v>
      </c>
      <c r="J326" s="14">
        <f t="shared" si="39"/>
        <v>0</v>
      </c>
      <c r="K326" s="4">
        <v>0</v>
      </c>
      <c r="L326" s="13">
        <f t="shared" si="40"/>
        <v>0</v>
      </c>
      <c r="M326" s="14">
        <f t="shared" si="41"/>
        <v>0</v>
      </c>
      <c r="N326" s="16">
        <f t="shared" si="42"/>
        <v>0</v>
      </c>
    </row>
    <row r="327" spans="1:14" ht="56.45" customHeight="1" x14ac:dyDescent="0.25">
      <c r="A327" s="2"/>
      <c r="B327" s="1" t="s">
        <v>655</v>
      </c>
      <c r="C327" s="1" t="s">
        <v>656</v>
      </c>
      <c r="D327" s="1"/>
      <c r="E327" s="4">
        <v>3.32</v>
      </c>
      <c r="F327" s="15">
        <f t="shared" si="43"/>
        <v>3.9839999999999995</v>
      </c>
      <c r="G327" s="12">
        <f t="shared" si="44"/>
        <v>0</v>
      </c>
      <c r="H327" s="4">
        <v>0</v>
      </c>
      <c r="I327" s="13">
        <f t="shared" si="38"/>
        <v>0</v>
      </c>
      <c r="J327" s="14">
        <f t="shared" si="39"/>
        <v>0</v>
      </c>
      <c r="K327" s="4">
        <v>0</v>
      </c>
      <c r="L327" s="13">
        <f t="shared" si="40"/>
        <v>0</v>
      </c>
      <c r="M327" s="14">
        <f t="shared" si="41"/>
        <v>0</v>
      </c>
      <c r="N327" s="16">
        <f t="shared" si="42"/>
        <v>0</v>
      </c>
    </row>
    <row r="328" spans="1:14" ht="56.45" customHeight="1" x14ac:dyDescent="0.25">
      <c r="A328" s="2"/>
      <c r="B328" s="1" t="s">
        <v>657</v>
      </c>
      <c r="C328" s="1" t="s">
        <v>658</v>
      </c>
      <c r="D328" s="1"/>
      <c r="E328" s="4">
        <v>3.32</v>
      </c>
      <c r="F328" s="15">
        <f t="shared" si="43"/>
        <v>3.9839999999999995</v>
      </c>
      <c r="G328" s="12">
        <f t="shared" si="44"/>
        <v>0</v>
      </c>
      <c r="H328" s="4">
        <v>0</v>
      </c>
      <c r="I328" s="13">
        <f t="shared" si="38"/>
        <v>0</v>
      </c>
      <c r="J328" s="14">
        <f t="shared" si="39"/>
        <v>0</v>
      </c>
      <c r="K328" s="4">
        <v>0</v>
      </c>
      <c r="L328" s="13">
        <f t="shared" si="40"/>
        <v>0</v>
      </c>
      <c r="M328" s="14">
        <f t="shared" si="41"/>
        <v>0</v>
      </c>
      <c r="N328" s="16">
        <f t="shared" si="42"/>
        <v>0</v>
      </c>
    </row>
    <row r="329" spans="1:14" ht="56.45" customHeight="1" x14ac:dyDescent="0.25">
      <c r="A329" s="2"/>
      <c r="B329" s="1" t="s">
        <v>659</v>
      </c>
      <c r="C329" s="1" t="s">
        <v>660</v>
      </c>
      <c r="D329" s="1"/>
      <c r="E329" s="4">
        <v>3.32</v>
      </c>
      <c r="F329" s="15">
        <f t="shared" si="43"/>
        <v>3.9839999999999995</v>
      </c>
      <c r="G329" s="12">
        <f t="shared" si="44"/>
        <v>0</v>
      </c>
      <c r="H329" s="4">
        <v>0</v>
      </c>
      <c r="I329" s="13">
        <f t="shared" si="38"/>
        <v>0</v>
      </c>
      <c r="J329" s="14">
        <f t="shared" si="39"/>
        <v>0</v>
      </c>
      <c r="K329" s="4">
        <v>0</v>
      </c>
      <c r="L329" s="13">
        <f t="shared" si="40"/>
        <v>0</v>
      </c>
      <c r="M329" s="14">
        <f t="shared" si="41"/>
        <v>0</v>
      </c>
      <c r="N329" s="16">
        <f t="shared" si="42"/>
        <v>0</v>
      </c>
    </row>
    <row r="330" spans="1:14" ht="56.45" customHeight="1" x14ac:dyDescent="0.25">
      <c r="A330" s="2"/>
      <c r="B330" s="1" t="s">
        <v>661</v>
      </c>
      <c r="C330" s="1" t="s">
        <v>662</v>
      </c>
      <c r="D330" s="1"/>
      <c r="E330" s="4">
        <v>3.32</v>
      </c>
      <c r="F330" s="15">
        <f t="shared" si="43"/>
        <v>3.9839999999999995</v>
      </c>
      <c r="G330" s="12">
        <f t="shared" si="44"/>
        <v>0</v>
      </c>
      <c r="H330" s="4">
        <v>0</v>
      </c>
      <c r="I330" s="13">
        <f t="shared" si="38"/>
        <v>0</v>
      </c>
      <c r="J330" s="14">
        <f t="shared" si="39"/>
        <v>0</v>
      </c>
      <c r="K330" s="4">
        <v>0</v>
      </c>
      <c r="L330" s="13">
        <f t="shared" si="40"/>
        <v>0</v>
      </c>
      <c r="M330" s="14">
        <f t="shared" si="41"/>
        <v>0</v>
      </c>
      <c r="N330" s="16">
        <f t="shared" si="42"/>
        <v>0</v>
      </c>
    </row>
    <row r="331" spans="1:14" ht="56.45" customHeight="1" x14ac:dyDescent="0.25">
      <c r="A331" s="2"/>
      <c r="B331" s="1" t="s">
        <v>663</v>
      </c>
      <c r="C331" s="1" t="s">
        <v>664</v>
      </c>
      <c r="D331" s="1"/>
      <c r="E331" s="4">
        <v>23</v>
      </c>
      <c r="F331" s="15">
        <f t="shared" si="43"/>
        <v>27.599999999999998</v>
      </c>
      <c r="G331" s="12">
        <f t="shared" si="44"/>
        <v>0</v>
      </c>
      <c r="H331" s="4">
        <v>0</v>
      </c>
      <c r="I331" s="13">
        <f t="shared" si="38"/>
        <v>0</v>
      </c>
      <c r="J331" s="14">
        <f t="shared" si="39"/>
        <v>0</v>
      </c>
      <c r="K331" s="4">
        <v>0</v>
      </c>
      <c r="L331" s="13">
        <f t="shared" si="40"/>
        <v>0</v>
      </c>
      <c r="M331" s="14">
        <f t="shared" si="41"/>
        <v>0</v>
      </c>
      <c r="N331" s="16">
        <f t="shared" si="42"/>
        <v>0</v>
      </c>
    </row>
    <row r="332" spans="1:14" ht="56.45" customHeight="1" x14ac:dyDescent="0.25">
      <c r="A332" s="2"/>
      <c r="B332" s="1" t="s">
        <v>665</v>
      </c>
      <c r="C332" s="1" t="s">
        <v>666</v>
      </c>
      <c r="D332" s="1"/>
      <c r="E332" s="4">
        <v>1.02</v>
      </c>
      <c r="F332" s="15">
        <f t="shared" si="43"/>
        <v>1.224</v>
      </c>
      <c r="G332" s="12">
        <f t="shared" si="44"/>
        <v>0</v>
      </c>
      <c r="H332" s="4">
        <v>0</v>
      </c>
      <c r="I332" s="13">
        <f t="shared" si="38"/>
        <v>0</v>
      </c>
      <c r="J332" s="14">
        <f t="shared" si="39"/>
        <v>0</v>
      </c>
      <c r="K332" s="4">
        <v>0</v>
      </c>
      <c r="L332" s="13">
        <f t="shared" si="40"/>
        <v>0</v>
      </c>
      <c r="M332" s="14">
        <f t="shared" si="41"/>
        <v>0</v>
      </c>
      <c r="N332" s="16">
        <f t="shared" si="42"/>
        <v>0</v>
      </c>
    </row>
    <row r="333" spans="1:14" ht="56.45" customHeight="1" x14ac:dyDescent="0.25">
      <c r="A333" s="2"/>
      <c r="B333" s="1" t="s">
        <v>667</v>
      </c>
      <c r="C333" s="1" t="s">
        <v>668</v>
      </c>
      <c r="D333" s="1"/>
      <c r="E333" s="4">
        <v>1.02</v>
      </c>
      <c r="F333" s="15">
        <f t="shared" si="43"/>
        <v>1.224</v>
      </c>
      <c r="G333" s="12">
        <f t="shared" si="44"/>
        <v>0</v>
      </c>
      <c r="H333" s="4">
        <v>0</v>
      </c>
      <c r="I333" s="13">
        <f t="shared" si="38"/>
        <v>0</v>
      </c>
      <c r="J333" s="14">
        <f t="shared" si="39"/>
        <v>0</v>
      </c>
      <c r="K333" s="4">
        <v>0</v>
      </c>
      <c r="L333" s="13">
        <f t="shared" si="40"/>
        <v>0</v>
      </c>
      <c r="M333" s="14">
        <f t="shared" si="41"/>
        <v>0</v>
      </c>
      <c r="N333" s="16">
        <f t="shared" si="42"/>
        <v>0</v>
      </c>
    </row>
    <row r="334" spans="1:14" ht="56.45" customHeight="1" x14ac:dyDescent="0.25">
      <c r="A334" s="2"/>
      <c r="B334" s="1" t="s">
        <v>669</v>
      </c>
      <c r="C334" s="1" t="s">
        <v>670</v>
      </c>
      <c r="D334" s="1"/>
      <c r="E334" s="4">
        <v>1.02</v>
      </c>
      <c r="F334" s="15">
        <f t="shared" si="43"/>
        <v>1.224</v>
      </c>
      <c r="G334" s="12">
        <f t="shared" si="44"/>
        <v>0</v>
      </c>
      <c r="H334" s="4">
        <v>0</v>
      </c>
      <c r="I334" s="13">
        <f t="shared" si="38"/>
        <v>0</v>
      </c>
      <c r="J334" s="14">
        <f t="shared" si="39"/>
        <v>0</v>
      </c>
      <c r="K334" s="4">
        <v>0</v>
      </c>
      <c r="L334" s="13">
        <f t="shared" si="40"/>
        <v>0</v>
      </c>
      <c r="M334" s="14">
        <f t="shared" si="41"/>
        <v>0</v>
      </c>
      <c r="N334" s="16">
        <f t="shared" si="42"/>
        <v>0</v>
      </c>
    </row>
    <row r="335" spans="1:14" ht="56.45" customHeight="1" x14ac:dyDescent="0.25">
      <c r="A335" s="2"/>
      <c r="B335" s="1" t="s">
        <v>671</v>
      </c>
      <c r="C335" s="1" t="s">
        <v>672</v>
      </c>
      <c r="D335" s="1"/>
      <c r="E335" s="4">
        <v>1.02</v>
      </c>
      <c r="F335" s="15">
        <f t="shared" si="43"/>
        <v>1.224</v>
      </c>
      <c r="G335" s="12">
        <f t="shared" si="44"/>
        <v>0</v>
      </c>
      <c r="H335" s="4">
        <v>0</v>
      </c>
      <c r="I335" s="13">
        <f t="shared" si="38"/>
        <v>0</v>
      </c>
      <c r="J335" s="14">
        <f t="shared" si="39"/>
        <v>0</v>
      </c>
      <c r="K335" s="4">
        <v>0</v>
      </c>
      <c r="L335" s="13">
        <f t="shared" si="40"/>
        <v>0</v>
      </c>
      <c r="M335" s="14">
        <f t="shared" si="41"/>
        <v>0</v>
      </c>
      <c r="N335" s="16">
        <f t="shared" si="42"/>
        <v>0</v>
      </c>
    </row>
    <row r="336" spans="1:14" ht="56.45" customHeight="1" x14ac:dyDescent="0.25">
      <c r="A336" s="2"/>
      <c r="B336" s="1" t="s">
        <v>953</v>
      </c>
      <c r="C336" s="1" t="s">
        <v>954</v>
      </c>
      <c r="D336" s="1"/>
      <c r="E336" s="4">
        <v>1.02</v>
      </c>
      <c r="F336" s="15">
        <f t="shared" si="43"/>
        <v>1.224</v>
      </c>
      <c r="G336" s="12">
        <f t="shared" si="44"/>
        <v>0</v>
      </c>
      <c r="H336" s="4">
        <v>0</v>
      </c>
      <c r="I336" s="13">
        <f t="shared" si="38"/>
        <v>0</v>
      </c>
      <c r="J336" s="14">
        <f t="shared" si="39"/>
        <v>0</v>
      </c>
      <c r="K336" s="4">
        <v>0</v>
      </c>
      <c r="L336" s="13">
        <f t="shared" si="40"/>
        <v>0</v>
      </c>
      <c r="M336" s="14">
        <f t="shared" si="41"/>
        <v>0</v>
      </c>
      <c r="N336" s="16">
        <f t="shared" si="42"/>
        <v>0</v>
      </c>
    </row>
    <row r="337" spans="1:14" ht="56.45" customHeight="1" x14ac:dyDescent="0.25">
      <c r="A337" s="2"/>
      <c r="B337" s="1" t="s">
        <v>673</v>
      </c>
      <c r="C337" s="1" t="s">
        <v>674</v>
      </c>
      <c r="D337" s="1"/>
      <c r="E337" s="4">
        <v>1.02</v>
      </c>
      <c r="F337" s="15">
        <f t="shared" si="43"/>
        <v>1.224</v>
      </c>
      <c r="G337" s="12">
        <f t="shared" si="44"/>
        <v>0</v>
      </c>
      <c r="H337" s="4">
        <v>0</v>
      </c>
      <c r="I337" s="13">
        <f t="shared" si="38"/>
        <v>0</v>
      </c>
      <c r="J337" s="14">
        <f t="shared" si="39"/>
        <v>0</v>
      </c>
      <c r="K337" s="4">
        <v>0</v>
      </c>
      <c r="L337" s="13">
        <f t="shared" si="40"/>
        <v>0</v>
      </c>
      <c r="M337" s="14">
        <f t="shared" si="41"/>
        <v>0</v>
      </c>
      <c r="N337" s="16">
        <f t="shared" si="42"/>
        <v>0</v>
      </c>
    </row>
    <row r="338" spans="1:14" ht="56.45" customHeight="1" x14ac:dyDescent="0.25">
      <c r="A338" s="2"/>
      <c r="B338" s="1" t="s">
        <v>675</v>
      </c>
      <c r="C338" s="1" t="s">
        <v>676</v>
      </c>
      <c r="D338" s="1"/>
      <c r="E338" s="4">
        <v>1.02</v>
      </c>
      <c r="F338" s="15">
        <f t="shared" si="43"/>
        <v>1.224</v>
      </c>
      <c r="G338" s="12">
        <f t="shared" si="44"/>
        <v>0</v>
      </c>
      <c r="H338" s="4">
        <v>0</v>
      </c>
      <c r="I338" s="13">
        <f t="shared" si="38"/>
        <v>0</v>
      </c>
      <c r="J338" s="14">
        <f t="shared" si="39"/>
        <v>0</v>
      </c>
      <c r="K338" s="4">
        <v>0</v>
      </c>
      <c r="L338" s="13">
        <f t="shared" si="40"/>
        <v>0</v>
      </c>
      <c r="M338" s="14">
        <f t="shared" si="41"/>
        <v>0</v>
      </c>
      <c r="N338" s="16">
        <f t="shared" si="42"/>
        <v>0</v>
      </c>
    </row>
    <row r="339" spans="1:14" ht="56.45" customHeight="1" x14ac:dyDescent="0.25">
      <c r="A339" s="2"/>
      <c r="B339" s="1" t="s">
        <v>677</v>
      </c>
      <c r="C339" s="1" t="s">
        <v>678</v>
      </c>
      <c r="D339" s="1"/>
      <c r="E339" s="4">
        <v>6.13</v>
      </c>
      <c r="F339" s="15">
        <f t="shared" si="43"/>
        <v>7.3559999999999999</v>
      </c>
      <c r="G339" s="12">
        <f t="shared" si="44"/>
        <v>0</v>
      </c>
      <c r="H339" s="4">
        <v>0</v>
      </c>
      <c r="I339" s="13">
        <f t="shared" si="38"/>
        <v>0</v>
      </c>
      <c r="J339" s="14">
        <f t="shared" si="39"/>
        <v>0</v>
      </c>
      <c r="K339" s="4">
        <v>0</v>
      </c>
      <c r="L339" s="13">
        <f t="shared" si="40"/>
        <v>0</v>
      </c>
      <c r="M339" s="14">
        <f t="shared" si="41"/>
        <v>0</v>
      </c>
      <c r="N339" s="16">
        <f t="shared" si="42"/>
        <v>0</v>
      </c>
    </row>
    <row r="340" spans="1:14" ht="56.45" customHeight="1" x14ac:dyDescent="0.25">
      <c r="A340" s="2"/>
      <c r="B340" s="1" t="s">
        <v>679</v>
      </c>
      <c r="C340" s="1" t="s">
        <v>680</v>
      </c>
      <c r="D340" s="1"/>
      <c r="E340" s="4">
        <v>2.04</v>
      </c>
      <c r="F340" s="15">
        <f t="shared" si="43"/>
        <v>2.448</v>
      </c>
      <c r="G340" s="12">
        <f t="shared" si="44"/>
        <v>0</v>
      </c>
      <c r="H340" s="4">
        <v>0</v>
      </c>
      <c r="I340" s="13">
        <f t="shared" si="38"/>
        <v>0</v>
      </c>
      <c r="J340" s="14">
        <f t="shared" si="39"/>
        <v>0</v>
      </c>
      <c r="K340" s="4">
        <v>0</v>
      </c>
      <c r="L340" s="13">
        <f t="shared" si="40"/>
        <v>0</v>
      </c>
      <c r="M340" s="14">
        <f t="shared" si="41"/>
        <v>0</v>
      </c>
      <c r="N340" s="16">
        <f t="shared" si="42"/>
        <v>0</v>
      </c>
    </row>
    <row r="341" spans="1:14" ht="56.45" customHeight="1" x14ac:dyDescent="0.25">
      <c r="A341" s="2"/>
      <c r="B341" s="1" t="s">
        <v>681</v>
      </c>
      <c r="C341" s="1" t="s">
        <v>682</v>
      </c>
      <c r="D341" s="1"/>
      <c r="E341" s="4">
        <v>2.5499999999999998</v>
      </c>
      <c r="F341" s="15">
        <f t="shared" si="43"/>
        <v>3.0599999999999996</v>
      </c>
      <c r="G341" s="12">
        <f t="shared" si="44"/>
        <v>0</v>
      </c>
      <c r="H341" s="4">
        <v>0</v>
      </c>
      <c r="I341" s="13">
        <f t="shared" si="38"/>
        <v>0</v>
      </c>
      <c r="J341" s="14">
        <f t="shared" si="39"/>
        <v>0</v>
      </c>
      <c r="K341" s="4">
        <v>0</v>
      </c>
      <c r="L341" s="13">
        <f t="shared" si="40"/>
        <v>0</v>
      </c>
      <c r="M341" s="14">
        <f t="shared" si="41"/>
        <v>0</v>
      </c>
      <c r="N341" s="16">
        <f t="shared" si="42"/>
        <v>0</v>
      </c>
    </row>
    <row r="342" spans="1:14" ht="56.45" customHeight="1" x14ac:dyDescent="0.25">
      <c r="A342" s="2"/>
      <c r="B342" s="1" t="s">
        <v>683</v>
      </c>
      <c r="C342" s="1" t="s">
        <v>684</v>
      </c>
      <c r="D342" s="1"/>
      <c r="E342" s="4">
        <v>1.02</v>
      </c>
      <c r="F342" s="15">
        <f t="shared" si="43"/>
        <v>1.224</v>
      </c>
      <c r="G342" s="12">
        <f t="shared" si="44"/>
        <v>0</v>
      </c>
      <c r="H342" s="4">
        <v>0</v>
      </c>
      <c r="I342" s="13">
        <f t="shared" si="38"/>
        <v>0</v>
      </c>
      <c r="J342" s="14">
        <f t="shared" si="39"/>
        <v>0</v>
      </c>
      <c r="K342" s="4">
        <v>0</v>
      </c>
      <c r="L342" s="13">
        <f t="shared" si="40"/>
        <v>0</v>
      </c>
      <c r="M342" s="14">
        <f t="shared" si="41"/>
        <v>0</v>
      </c>
      <c r="N342" s="16">
        <f t="shared" si="42"/>
        <v>0</v>
      </c>
    </row>
    <row r="343" spans="1:14" ht="56.45" customHeight="1" x14ac:dyDescent="0.25">
      <c r="A343" s="2"/>
      <c r="B343" s="1" t="s">
        <v>685</v>
      </c>
      <c r="C343" s="1" t="s">
        <v>686</v>
      </c>
      <c r="D343" s="1"/>
      <c r="E343" s="4">
        <v>2.5499999999999998</v>
      </c>
      <c r="F343" s="15">
        <f t="shared" si="43"/>
        <v>3.0599999999999996</v>
      </c>
      <c r="G343" s="12">
        <f t="shared" si="44"/>
        <v>0</v>
      </c>
      <c r="H343" s="4">
        <v>0</v>
      </c>
      <c r="I343" s="13">
        <f t="shared" si="38"/>
        <v>0</v>
      </c>
      <c r="J343" s="14">
        <f t="shared" si="39"/>
        <v>0</v>
      </c>
      <c r="K343" s="4">
        <v>0</v>
      </c>
      <c r="L343" s="13">
        <f t="shared" si="40"/>
        <v>0</v>
      </c>
      <c r="M343" s="14">
        <f t="shared" si="41"/>
        <v>0</v>
      </c>
      <c r="N343" s="16">
        <f t="shared" si="42"/>
        <v>0</v>
      </c>
    </row>
    <row r="344" spans="1:14" ht="56.45" customHeight="1" x14ac:dyDescent="0.25">
      <c r="A344" s="2"/>
      <c r="B344" s="1" t="s">
        <v>687</v>
      </c>
      <c r="C344" s="1" t="s">
        <v>688</v>
      </c>
      <c r="D344" s="1"/>
      <c r="E344" s="4">
        <v>3.57</v>
      </c>
      <c r="F344" s="15">
        <f t="shared" si="43"/>
        <v>4.2839999999999998</v>
      </c>
      <c r="G344" s="12">
        <f t="shared" si="44"/>
        <v>0</v>
      </c>
      <c r="H344" s="4">
        <v>0</v>
      </c>
      <c r="I344" s="13">
        <f t="shared" si="38"/>
        <v>0</v>
      </c>
      <c r="J344" s="14">
        <f t="shared" si="39"/>
        <v>0</v>
      </c>
      <c r="K344" s="4">
        <v>0</v>
      </c>
      <c r="L344" s="13">
        <f t="shared" si="40"/>
        <v>0</v>
      </c>
      <c r="M344" s="14">
        <f t="shared" si="41"/>
        <v>0</v>
      </c>
      <c r="N344" s="16">
        <f t="shared" si="42"/>
        <v>0</v>
      </c>
    </row>
    <row r="345" spans="1:14" ht="56.45" customHeight="1" x14ac:dyDescent="0.25">
      <c r="A345" s="2"/>
      <c r="B345" s="1" t="s">
        <v>689</v>
      </c>
      <c r="C345" s="1" t="s">
        <v>690</v>
      </c>
      <c r="D345" s="1"/>
      <c r="E345" s="4">
        <v>14.31</v>
      </c>
      <c r="F345" s="15">
        <f t="shared" si="43"/>
        <v>17.172000000000001</v>
      </c>
      <c r="G345" s="12">
        <f t="shared" si="44"/>
        <v>0</v>
      </c>
      <c r="H345" s="4">
        <v>0</v>
      </c>
      <c r="I345" s="13">
        <f t="shared" si="38"/>
        <v>0</v>
      </c>
      <c r="J345" s="14">
        <f t="shared" si="39"/>
        <v>0</v>
      </c>
      <c r="K345" s="4">
        <v>0</v>
      </c>
      <c r="L345" s="13">
        <f t="shared" si="40"/>
        <v>0</v>
      </c>
      <c r="M345" s="14">
        <f t="shared" si="41"/>
        <v>0</v>
      </c>
      <c r="N345" s="16">
        <f t="shared" si="42"/>
        <v>0</v>
      </c>
    </row>
    <row r="346" spans="1:14" ht="56.45" customHeight="1" x14ac:dyDescent="0.25">
      <c r="A346" s="2"/>
      <c r="B346" s="1" t="s">
        <v>691</v>
      </c>
      <c r="C346" s="1" t="s">
        <v>692</v>
      </c>
      <c r="D346" s="1"/>
      <c r="E346" s="4">
        <v>24.54</v>
      </c>
      <c r="F346" s="15">
        <f t="shared" si="43"/>
        <v>29.447999999999997</v>
      </c>
      <c r="G346" s="12">
        <f t="shared" si="44"/>
        <v>0</v>
      </c>
      <c r="H346" s="4">
        <v>0</v>
      </c>
      <c r="I346" s="13">
        <f t="shared" si="38"/>
        <v>0</v>
      </c>
      <c r="J346" s="14">
        <f t="shared" si="39"/>
        <v>0</v>
      </c>
      <c r="K346" s="4">
        <v>0</v>
      </c>
      <c r="L346" s="13">
        <f t="shared" si="40"/>
        <v>0</v>
      </c>
      <c r="M346" s="14">
        <f t="shared" si="41"/>
        <v>0</v>
      </c>
      <c r="N346" s="16">
        <f t="shared" si="42"/>
        <v>0</v>
      </c>
    </row>
    <row r="347" spans="1:14" ht="56.45" customHeight="1" x14ac:dyDescent="0.25">
      <c r="A347" s="2"/>
      <c r="B347" s="1" t="s">
        <v>693</v>
      </c>
      <c r="C347" s="1" t="s">
        <v>694</v>
      </c>
      <c r="D347" s="1"/>
      <c r="E347" s="4">
        <v>3.57</v>
      </c>
      <c r="F347" s="15">
        <f t="shared" si="43"/>
        <v>4.2839999999999998</v>
      </c>
      <c r="G347" s="12">
        <f t="shared" si="44"/>
        <v>0</v>
      </c>
      <c r="H347" s="4">
        <v>0</v>
      </c>
      <c r="I347" s="13">
        <f t="shared" si="38"/>
        <v>0</v>
      </c>
      <c r="J347" s="14">
        <f t="shared" si="39"/>
        <v>0</v>
      </c>
      <c r="K347" s="4">
        <v>0</v>
      </c>
      <c r="L347" s="13">
        <f t="shared" si="40"/>
        <v>0</v>
      </c>
      <c r="M347" s="14">
        <f t="shared" si="41"/>
        <v>0</v>
      </c>
      <c r="N347" s="16">
        <f t="shared" si="42"/>
        <v>0</v>
      </c>
    </row>
    <row r="348" spans="1:14" ht="56.45" customHeight="1" x14ac:dyDescent="0.25">
      <c r="A348" s="2"/>
      <c r="B348" s="1" t="s">
        <v>695</v>
      </c>
      <c r="C348" s="1" t="s">
        <v>696</v>
      </c>
      <c r="D348" s="1"/>
      <c r="E348" s="4">
        <v>2.04</v>
      </c>
      <c r="F348" s="15">
        <f t="shared" si="43"/>
        <v>2.448</v>
      </c>
      <c r="G348" s="12">
        <f t="shared" si="44"/>
        <v>0</v>
      </c>
      <c r="H348" s="4">
        <v>0</v>
      </c>
      <c r="I348" s="13">
        <f t="shared" si="38"/>
        <v>0</v>
      </c>
      <c r="J348" s="14">
        <f t="shared" si="39"/>
        <v>0</v>
      </c>
      <c r="K348" s="4">
        <v>0</v>
      </c>
      <c r="L348" s="13">
        <f t="shared" si="40"/>
        <v>0</v>
      </c>
      <c r="M348" s="14">
        <f t="shared" si="41"/>
        <v>0</v>
      </c>
      <c r="N348" s="16">
        <f t="shared" si="42"/>
        <v>0</v>
      </c>
    </row>
    <row r="349" spans="1:14" ht="56.45" customHeight="1" x14ac:dyDescent="0.25">
      <c r="A349" s="2"/>
      <c r="B349" s="1" t="s">
        <v>697</v>
      </c>
      <c r="C349" s="1" t="s">
        <v>698</v>
      </c>
      <c r="D349" s="1"/>
      <c r="E349" s="4">
        <v>5.1100000000000003</v>
      </c>
      <c r="F349" s="15">
        <f t="shared" si="43"/>
        <v>6.1320000000000006</v>
      </c>
      <c r="G349" s="12">
        <f t="shared" si="44"/>
        <v>0</v>
      </c>
      <c r="H349" s="4">
        <v>0</v>
      </c>
      <c r="I349" s="13">
        <f t="shared" si="38"/>
        <v>0</v>
      </c>
      <c r="J349" s="14">
        <f t="shared" si="39"/>
        <v>0</v>
      </c>
      <c r="K349" s="4">
        <v>0</v>
      </c>
      <c r="L349" s="13">
        <f t="shared" si="40"/>
        <v>0</v>
      </c>
      <c r="M349" s="14">
        <f t="shared" si="41"/>
        <v>0</v>
      </c>
      <c r="N349" s="16">
        <f t="shared" si="42"/>
        <v>0</v>
      </c>
    </row>
    <row r="350" spans="1:14" ht="56.45" customHeight="1" x14ac:dyDescent="0.25">
      <c r="A350" s="2"/>
      <c r="B350" s="1" t="s">
        <v>699</v>
      </c>
      <c r="C350" s="1" t="s">
        <v>700</v>
      </c>
      <c r="D350" s="1"/>
      <c r="E350" s="4">
        <v>4.5999999999999996</v>
      </c>
      <c r="F350" s="15">
        <f t="shared" si="43"/>
        <v>5.52</v>
      </c>
      <c r="G350" s="12">
        <f t="shared" si="44"/>
        <v>0</v>
      </c>
      <c r="H350" s="4">
        <v>0</v>
      </c>
      <c r="I350" s="13">
        <f t="shared" si="38"/>
        <v>0</v>
      </c>
      <c r="J350" s="14">
        <f t="shared" si="39"/>
        <v>0</v>
      </c>
      <c r="K350" s="4">
        <v>0</v>
      </c>
      <c r="L350" s="13">
        <f t="shared" si="40"/>
        <v>0</v>
      </c>
      <c r="M350" s="14">
        <f t="shared" si="41"/>
        <v>0</v>
      </c>
      <c r="N350" s="16">
        <f t="shared" si="42"/>
        <v>0</v>
      </c>
    </row>
    <row r="351" spans="1:14" ht="56.45" customHeight="1" x14ac:dyDescent="0.25">
      <c r="A351" s="2"/>
      <c r="B351" s="1" t="s">
        <v>701</v>
      </c>
      <c r="C351" s="1" t="s">
        <v>702</v>
      </c>
      <c r="D351" s="1"/>
      <c r="E351" s="4">
        <v>8.69</v>
      </c>
      <c r="F351" s="15">
        <f t="shared" si="43"/>
        <v>10.427999999999999</v>
      </c>
      <c r="G351" s="12">
        <f t="shared" si="44"/>
        <v>0</v>
      </c>
      <c r="H351" s="4">
        <v>0</v>
      </c>
      <c r="I351" s="13">
        <f t="shared" si="38"/>
        <v>0</v>
      </c>
      <c r="J351" s="14">
        <f t="shared" si="39"/>
        <v>0</v>
      </c>
      <c r="K351" s="4">
        <v>0</v>
      </c>
      <c r="L351" s="13">
        <f t="shared" si="40"/>
        <v>0</v>
      </c>
      <c r="M351" s="14">
        <f t="shared" si="41"/>
        <v>0</v>
      </c>
      <c r="N351" s="16">
        <f t="shared" si="42"/>
        <v>0</v>
      </c>
    </row>
    <row r="352" spans="1:14" ht="56.45" customHeight="1" x14ac:dyDescent="0.25">
      <c r="A352" s="2"/>
      <c r="B352" s="1" t="s">
        <v>703</v>
      </c>
      <c r="C352" s="1" t="s">
        <v>704</v>
      </c>
      <c r="D352" s="1"/>
      <c r="E352" s="4">
        <v>8.69</v>
      </c>
      <c r="F352" s="15">
        <f t="shared" si="43"/>
        <v>10.427999999999999</v>
      </c>
      <c r="G352" s="12">
        <f t="shared" si="44"/>
        <v>0</v>
      </c>
      <c r="H352" s="4">
        <v>0</v>
      </c>
      <c r="I352" s="13">
        <f t="shared" si="38"/>
        <v>0</v>
      </c>
      <c r="J352" s="14">
        <f t="shared" si="39"/>
        <v>0</v>
      </c>
      <c r="K352" s="4">
        <v>0</v>
      </c>
      <c r="L352" s="13">
        <f t="shared" si="40"/>
        <v>0</v>
      </c>
      <c r="M352" s="14">
        <f t="shared" si="41"/>
        <v>0</v>
      </c>
      <c r="N352" s="16">
        <f t="shared" si="42"/>
        <v>0</v>
      </c>
    </row>
    <row r="353" spans="1:14" ht="56.45" customHeight="1" x14ac:dyDescent="0.25">
      <c r="A353" s="2"/>
      <c r="B353" s="1" t="s">
        <v>705</v>
      </c>
      <c r="C353" s="1" t="s">
        <v>706</v>
      </c>
      <c r="D353" s="1"/>
      <c r="E353" s="4">
        <v>3.06</v>
      </c>
      <c r="F353" s="15">
        <f t="shared" si="43"/>
        <v>3.6719999999999997</v>
      </c>
      <c r="G353" s="12">
        <f t="shared" si="44"/>
        <v>0</v>
      </c>
      <c r="H353" s="4">
        <v>0</v>
      </c>
      <c r="I353" s="13">
        <f t="shared" si="38"/>
        <v>0</v>
      </c>
      <c r="J353" s="14">
        <f t="shared" si="39"/>
        <v>0</v>
      </c>
      <c r="K353" s="4">
        <v>0</v>
      </c>
      <c r="L353" s="13">
        <f t="shared" si="40"/>
        <v>0</v>
      </c>
      <c r="M353" s="14">
        <f t="shared" si="41"/>
        <v>0</v>
      </c>
      <c r="N353" s="16">
        <f t="shared" si="42"/>
        <v>0</v>
      </c>
    </row>
    <row r="354" spans="1:14" ht="56.45" customHeight="1" x14ac:dyDescent="0.25">
      <c r="A354" s="2"/>
      <c r="B354" s="1" t="s">
        <v>707</v>
      </c>
      <c r="C354" s="1" t="s">
        <v>708</v>
      </c>
      <c r="D354" s="1"/>
      <c r="E354" s="4">
        <v>21.47</v>
      </c>
      <c r="F354" s="15">
        <f t="shared" si="43"/>
        <v>25.763999999999999</v>
      </c>
      <c r="G354" s="12">
        <f t="shared" si="44"/>
        <v>0</v>
      </c>
      <c r="H354" s="4">
        <v>0</v>
      </c>
      <c r="I354" s="13">
        <f t="shared" si="38"/>
        <v>0</v>
      </c>
      <c r="J354" s="14">
        <f t="shared" si="39"/>
        <v>0</v>
      </c>
      <c r="K354" s="4">
        <v>0</v>
      </c>
      <c r="L354" s="13">
        <f t="shared" si="40"/>
        <v>0</v>
      </c>
      <c r="M354" s="14">
        <f t="shared" si="41"/>
        <v>0</v>
      </c>
      <c r="N354" s="16">
        <f t="shared" si="42"/>
        <v>0</v>
      </c>
    </row>
    <row r="355" spans="1:14" ht="56.45" customHeight="1" x14ac:dyDescent="0.25">
      <c r="A355" s="2"/>
      <c r="B355" s="1" t="s">
        <v>709</v>
      </c>
      <c r="C355" s="1" t="s">
        <v>710</v>
      </c>
      <c r="D355" s="1"/>
      <c r="E355" s="4">
        <v>4.09</v>
      </c>
      <c r="F355" s="15">
        <f t="shared" si="43"/>
        <v>4.9079999999999995</v>
      </c>
      <c r="G355" s="12">
        <f t="shared" si="44"/>
        <v>0</v>
      </c>
      <c r="H355" s="4">
        <v>0</v>
      </c>
      <c r="I355" s="13">
        <f t="shared" si="38"/>
        <v>0</v>
      </c>
      <c r="J355" s="14">
        <f t="shared" si="39"/>
        <v>0</v>
      </c>
      <c r="K355" s="4">
        <v>0</v>
      </c>
      <c r="L355" s="13">
        <f t="shared" si="40"/>
        <v>0</v>
      </c>
      <c r="M355" s="14">
        <f t="shared" si="41"/>
        <v>0</v>
      </c>
      <c r="N355" s="16">
        <f t="shared" si="42"/>
        <v>0</v>
      </c>
    </row>
    <row r="356" spans="1:14" ht="56.45" customHeight="1" x14ac:dyDescent="0.25">
      <c r="A356" s="2"/>
      <c r="B356" s="1" t="s">
        <v>711</v>
      </c>
      <c r="C356" s="1" t="s">
        <v>712</v>
      </c>
      <c r="D356" s="1"/>
      <c r="E356" s="4">
        <v>8.69</v>
      </c>
      <c r="F356" s="15">
        <f t="shared" si="43"/>
        <v>10.427999999999999</v>
      </c>
      <c r="G356" s="12">
        <f t="shared" si="44"/>
        <v>0</v>
      </c>
      <c r="H356" s="4">
        <v>0</v>
      </c>
      <c r="I356" s="13">
        <f t="shared" si="38"/>
        <v>0</v>
      </c>
      <c r="J356" s="14">
        <f t="shared" si="39"/>
        <v>0</v>
      </c>
      <c r="K356" s="4">
        <v>0</v>
      </c>
      <c r="L356" s="13">
        <f t="shared" si="40"/>
        <v>0</v>
      </c>
      <c r="M356" s="14">
        <f t="shared" si="41"/>
        <v>0</v>
      </c>
      <c r="N356" s="16">
        <f t="shared" si="42"/>
        <v>0</v>
      </c>
    </row>
    <row r="357" spans="1:14" ht="56.45" customHeight="1" x14ac:dyDescent="0.25">
      <c r="A357" s="2"/>
      <c r="B357" s="1" t="s">
        <v>713</v>
      </c>
      <c r="C357" s="1" t="s">
        <v>714</v>
      </c>
      <c r="D357" s="1"/>
      <c r="E357" s="4">
        <v>3.57</v>
      </c>
      <c r="F357" s="15">
        <f t="shared" si="43"/>
        <v>4.2839999999999998</v>
      </c>
      <c r="G357" s="12">
        <f t="shared" si="44"/>
        <v>0</v>
      </c>
      <c r="H357" s="4">
        <v>0</v>
      </c>
      <c r="I357" s="13">
        <f t="shared" si="38"/>
        <v>0</v>
      </c>
      <c r="J357" s="14">
        <f t="shared" si="39"/>
        <v>0</v>
      </c>
      <c r="K357" s="4">
        <v>0</v>
      </c>
      <c r="L357" s="13">
        <f t="shared" si="40"/>
        <v>0</v>
      </c>
      <c r="M357" s="14">
        <f t="shared" si="41"/>
        <v>0</v>
      </c>
      <c r="N357" s="16">
        <f t="shared" si="42"/>
        <v>0</v>
      </c>
    </row>
    <row r="358" spans="1:14" ht="56.45" customHeight="1" x14ac:dyDescent="0.25">
      <c r="A358" s="2"/>
      <c r="B358" s="1" t="s">
        <v>715</v>
      </c>
      <c r="C358" s="1" t="s">
        <v>716</v>
      </c>
      <c r="D358" s="1"/>
      <c r="E358" s="4">
        <v>10.220000000000001</v>
      </c>
      <c r="F358" s="15">
        <f t="shared" si="43"/>
        <v>12.264000000000001</v>
      </c>
      <c r="G358" s="12">
        <f t="shared" si="44"/>
        <v>0</v>
      </c>
      <c r="H358" s="4">
        <v>0</v>
      </c>
      <c r="I358" s="13">
        <f t="shared" si="38"/>
        <v>0</v>
      </c>
      <c r="J358" s="14">
        <f t="shared" si="39"/>
        <v>0</v>
      </c>
      <c r="K358" s="4">
        <v>0</v>
      </c>
      <c r="L358" s="13">
        <f t="shared" si="40"/>
        <v>0</v>
      </c>
      <c r="M358" s="14">
        <f t="shared" si="41"/>
        <v>0</v>
      </c>
      <c r="N358" s="16">
        <f t="shared" si="42"/>
        <v>0</v>
      </c>
    </row>
    <row r="359" spans="1:14" ht="56.45" customHeight="1" x14ac:dyDescent="0.25">
      <c r="A359" s="2"/>
      <c r="B359" s="1" t="s">
        <v>717</v>
      </c>
      <c r="C359" s="1" t="s">
        <v>718</v>
      </c>
      <c r="D359" s="1"/>
      <c r="E359" s="4">
        <v>2.2999999999999998</v>
      </c>
      <c r="F359" s="15">
        <f t="shared" si="43"/>
        <v>2.76</v>
      </c>
      <c r="G359" s="12">
        <f t="shared" si="44"/>
        <v>0</v>
      </c>
      <c r="H359" s="4">
        <v>0</v>
      </c>
      <c r="I359" s="13">
        <f t="shared" si="38"/>
        <v>0</v>
      </c>
      <c r="J359" s="14">
        <f t="shared" si="39"/>
        <v>0</v>
      </c>
      <c r="K359" s="4">
        <v>0</v>
      </c>
      <c r="L359" s="13">
        <f t="shared" si="40"/>
        <v>0</v>
      </c>
      <c r="M359" s="14">
        <f t="shared" si="41"/>
        <v>0</v>
      </c>
      <c r="N359" s="16">
        <f t="shared" si="42"/>
        <v>0</v>
      </c>
    </row>
    <row r="360" spans="1:14" ht="56.45" customHeight="1" x14ac:dyDescent="0.25">
      <c r="A360" s="2"/>
      <c r="B360" s="1" t="s">
        <v>19</v>
      </c>
      <c r="C360" s="1" t="s">
        <v>20</v>
      </c>
      <c r="D360" s="1"/>
      <c r="E360" s="4">
        <v>5.62</v>
      </c>
      <c r="F360" s="15">
        <f t="shared" si="43"/>
        <v>6.7439999999999998</v>
      </c>
      <c r="G360" s="12">
        <f t="shared" si="44"/>
        <v>0</v>
      </c>
      <c r="H360" s="4">
        <v>0</v>
      </c>
      <c r="I360" s="13">
        <f t="shared" si="38"/>
        <v>0</v>
      </c>
      <c r="J360" s="14">
        <f t="shared" si="39"/>
        <v>0</v>
      </c>
      <c r="K360" s="4">
        <v>0</v>
      </c>
      <c r="L360" s="13">
        <f t="shared" si="40"/>
        <v>0</v>
      </c>
      <c r="M360" s="14">
        <f t="shared" si="41"/>
        <v>0</v>
      </c>
      <c r="N360" s="16">
        <f t="shared" si="42"/>
        <v>0</v>
      </c>
    </row>
    <row r="361" spans="1:14" ht="56.45" customHeight="1" x14ac:dyDescent="0.25">
      <c r="A361" s="2"/>
      <c r="B361" s="1" t="s">
        <v>21</v>
      </c>
      <c r="C361" s="1" t="s">
        <v>22</v>
      </c>
      <c r="D361" s="1"/>
      <c r="E361" s="4">
        <v>4.09</v>
      </c>
      <c r="F361" s="15">
        <f t="shared" si="43"/>
        <v>4.9079999999999995</v>
      </c>
      <c r="G361" s="12">
        <f t="shared" si="44"/>
        <v>0</v>
      </c>
      <c r="H361" s="4">
        <v>0</v>
      </c>
      <c r="I361" s="13">
        <f t="shared" si="38"/>
        <v>0</v>
      </c>
      <c r="J361" s="14">
        <f t="shared" si="39"/>
        <v>0</v>
      </c>
      <c r="K361" s="4">
        <v>0</v>
      </c>
      <c r="L361" s="13">
        <f t="shared" si="40"/>
        <v>0</v>
      </c>
      <c r="M361" s="14">
        <f t="shared" si="41"/>
        <v>0</v>
      </c>
      <c r="N361" s="16">
        <f t="shared" si="42"/>
        <v>0</v>
      </c>
    </row>
    <row r="362" spans="1:14" ht="56.45" customHeight="1" x14ac:dyDescent="0.25">
      <c r="A362" s="2"/>
      <c r="B362" s="1" t="s">
        <v>719</v>
      </c>
      <c r="C362" s="1" t="s">
        <v>720</v>
      </c>
      <c r="D362" s="1"/>
      <c r="E362" s="4">
        <v>8.69</v>
      </c>
      <c r="F362" s="15">
        <f t="shared" si="43"/>
        <v>10.427999999999999</v>
      </c>
      <c r="G362" s="12">
        <f t="shared" si="44"/>
        <v>0</v>
      </c>
      <c r="H362" s="4">
        <v>0</v>
      </c>
      <c r="I362" s="13">
        <f t="shared" si="38"/>
        <v>0</v>
      </c>
      <c r="J362" s="14">
        <f t="shared" si="39"/>
        <v>0</v>
      </c>
      <c r="K362" s="4">
        <v>0</v>
      </c>
      <c r="L362" s="13">
        <f t="shared" si="40"/>
        <v>0</v>
      </c>
      <c r="M362" s="14">
        <f t="shared" si="41"/>
        <v>0</v>
      </c>
      <c r="N362" s="16">
        <f t="shared" si="42"/>
        <v>0</v>
      </c>
    </row>
    <row r="363" spans="1:14" ht="56.45" customHeight="1" x14ac:dyDescent="0.25">
      <c r="A363" s="2"/>
      <c r="B363" s="1" t="s">
        <v>721</v>
      </c>
      <c r="C363" s="1" t="s">
        <v>722</v>
      </c>
      <c r="D363" s="1"/>
      <c r="E363" s="4">
        <v>2.81</v>
      </c>
      <c r="F363" s="15">
        <f t="shared" si="43"/>
        <v>3.3719999999999999</v>
      </c>
      <c r="G363" s="12">
        <f t="shared" si="44"/>
        <v>0</v>
      </c>
      <c r="H363" s="4">
        <v>0</v>
      </c>
      <c r="I363" s="13">
        <f t="shared" si="38"/>
        <v>0</v>
      </c>
      <c r="J363" s="14">
        <f t="shared" si="39"/>
        <v>0</v>
      </c>
      <c r="K363" s="4">
        <v>0</v>
      </c>
      <c r="L363" s="13">
        <f t="shared" si="40"/>
        <v>0</v>
      </c>
      <c r="M363" s="14">
        <f t="shared" si="41"/>
        <v>0</v>
      </c>
      <c r="N363" s="16">
        <f t="shared" si="42"/>
        <v>0</v>
      </c>
    </row>
    <row r="364" spans="1:14" ht="56.45" customHeight="1" x14ac:dyDescent="0.25">
      <c r="A364" s="2"/>
      <c r="B364" s="1" t="s">
        <v>723</v>
      </c>
      <c r="C364" s="1" t="s">
        <v>724</v>
      </c>
      <c r="D364" s="1"/>
      <c r="E364" s="4">
        <v>13.29</v>
      </c>
      <c r="F364" s="15">
        <f t="shared" si="43"/>
        <v>15.947999999999999</v>
      </c>
      <c r="G364" s="12">
        <f t="shared" si="44"/>
        <v>0</v>
      </c>
      <c r="H364" s="4">
        <v>0</v>
      </c>
      <c r="I364" s="13">
        <f t="shared" si="38"/>
        <v>0</v>
      </c>
      <c r="J364" s="14">
        <f t="shared" si="39"/>
        <v>0</v>
      </c>
      <c r="K364" s="4">
        <v>0</v>
      </c>
      <c r="L364" s="13">
        <f t="shared" si="40"/>
        <v>0</v>
      </c>
      <c r="M364" s="14">
        <f t="shared" si="41"/>
        <v>0</v>
      </c>
      <c r="N364" s="16">
        <f t="shared" si="42"/>
        <v>0</v>
      </c>
    </row>
    <row r="365" spans="1:14" ht="56.45" customHeight="1" x14ac:dyDescent="0.25">
      <c r="A365" s="2"/>
      <c r="B365" s="1" t="s">
        <v>725</v>
      </c>
      <c r="C365" s="1" t="s">
        <v>726</v>
      </c>
      <c r="D365" s="1"/>
      <c r="E365" s="4">
        <v>2.2999999999999998</v>
      </c>
      <c r="F365" s="15">
        <f t="shared" si="43"/>
        <v>2.76</v>
      </c>
      <c r="G365" s="12">
        <f t="shared" si="44"/>
        <v>0</v>
      </c>
      <c r="H365" s="4">
        <v>0</v>
      </c>
      <c r="I365" s="13">
        <f t="shared" si="38"/>
        <v>0</v>
      </c>
      <c r="J365" s="14">
        <f t="shared" si="39"/>
        <v>0</v>
      </c>
      <c r="K365" s="4">
        <v>0</v>
      </c>
      <c r="L365" s="13">
        <f t="shared" si="40"/>
        <v>0</v>
      </c>
      <c r="M365" s="14">
        <f t="shared" si="41"/>
        <v>0</v>
      </c>
      <c r="N365" s="16">
        <f t="shared" si="42"/>
        <v>0</v>
      </c>
    </row>
    <row r="366" spans="1:14" ht="56.45" customHeight="1" x14ac:dyDescent="0.25">
      <c r="A366" s="2"/>
      <c r="B366" s="1" t="s">
        <v>727</v>
      </c>
      <c r="C366" s="1" t="s">
        <v>728</v>
      </c>
      <c r="D366" s="1"/>
      <c r="E366" s="4">
        <v>5.1100000000000003</v>
      </c>
      <c r="F366" s="15">
        <f t="shared" si="43"/>
        <v>6.1320000000000006</v>
      </c>
      <c r="G366" s="12">
        <f t="shared" si="44"/>
        <v>0</v>
      </c>
      <c r="H366" s="4">
        <v>0</v>
      </c>
      <c r="I366" s="13">
        <f t="shared" si="38"/>
        <v>0</v>
      </c>
      <c r="J366" s="14">
        <f t="shared" si="39"/>
        <v>0</v>
      </c>
      <c r="K366" s="4">
        <v>0</v>
      </c>
      <c r="L366" s="13">
        <f t="shared" si="40"/>
        <v>0</v>
      </c>
      <c r="M366" s="14">
        <f t="shared" si="41"/>
        <v>0</v>
      </c>
      <c r="N366" s="16">
        <f t="shared" si="42"/>
        <v>0</v>
      </c>
    </row>
    <row r="367" spans="1:14" ht="56.45" customHeight="1" x14ac:dyDescent="0.25">
      <c r="A367" s="2"/>
      <c r="B367" s="1" t="s">
        <v>729</v>
      </c>
      <c r="C367" s="1" t="s">
        <v>730</v>
      </c>
      <c r="D367" s="1"/>
      <c r="E367" s="4">
        <v>5.1100000000000003</v>
      </c>
      <c r="F367" s="15">
        <f t="shared" si="43"/>
        <v>6.1320000000000006</v>
      </c>
      <c r="G367" s="12">
        <f t="shared" si="44"/>
        <v>0</v>
      </c>
      <c r="H367" s="4">
        <v>0</v>
      </c>
      <c r="I367" s="13">
        <f t="shared" si="38"/>
        <v>0</v>
      </c>
      <c r="J367" s="14">
        <f t="shared" si="39"/>
        <v>0</v>
      </c>
      <c r="K367" s="4">
        <v>0</v>
      </c>
      <c r="L367" s="13">
        <f t="shared" si="40"/>
        <v>0</v>
      </c>
      <c r="M367" s="14">
        <f t="shared" si="41"/>
        <v>0</v>
      </c>
      <c r="N367" s="16">
        <f t="shared" si="42"/>
        <v>0</v>
      </c>
    </row>
    <row r="368" spans="1:14" ht="56.45" customHeight="1" x14ac:dyDescent="0.25">
      <c r="A368" s="2"/>
      <c r="B368" s="1" t="s">
        <v>731</v>
      </c>
      <c r="C368" s="1" t="s">
        <v>732</v>
      </c>
      <c r="D368" s="1"/>
      <c r="E368" s="4">
        <v>5.1100000000000003</v>
      </c>
      <c r="F368" s="15">
        <f t="shared" si="43"/>
        <v>6.1320000000000006</v>
      </c>
      <c r="G368" s="12">
        <f t="shared" si="44"/>
        <v>0</v>
      </c>
      <c r="H368" s="4">
        <v>0</v>
      </c>
      <c r="I368" s="13">
        <f t="shared" si="38"/>
        <v>0</v>
      </c>
      <c r="J368" s="14">
        <f t="shared" si="39"/>
        <v>0</v>
      </c>
      <c r="K368" s="4">
        <v>0</v>
      </c>
      <c r="L368" s="13">
        <f t="shared" si="40"/>
        <v>0</v>
      </c>
      <c r="M368" s="14">
        <f t="shared" si="41"/>
        <v>0</v>
      </c>
      <c r="N368" s="16">
        <f t="shared" si="42"/>
        <v>0</v>
      </c>
    </row>
    <row r="369" spans="1:14" ht="56.45" customHeight="1" x14ac:dyDescent="0.25">
      <c r="A369" s="2"/>
      <c r="B369" s="1" t="s">
        <v>733</v>
      </c>
      <c r="C369" s="1" t="s">
        <v>734</v>
      </c>
      <c r="D369" s="1"/>
      <c r="E369" s="4">
        <v>1.27</v>
      </c>
      <c r="F369" s="15">
        <f t="shared" si="43"/>
        <v>1.524</v>
      </c>
      <c r="G369" s="12">
        <f t="shared" si="44"/>
        <v>0</v>
      </c>
      <c r="H369" s="4">
        <v>0</v>
      </c>
      <c r="I369" s="13">
        <f t="shared" si="38"/>
        <v>0</v>
      </c>
      <c r="J369" s="14">
        <f t="shared" si="39"/>
        <v>0</v>
      </c>
      <c r="K369" s="4">
        <v>0</v>
      </c>
      <c r="L369" s="13">
        <f t="shared" si="40"/>
        <v>0</v>
      </c>
      <c r="M369" s="14">
        <f t="shared" si="41"/>
        <v>0</v>
      </c>
      <c r="N369" s="16">
        <f t="shared" si="42"/>
        <v>0</v>
      </c>
    </row>
    <row r="370" spans="1:14" ht="56.45" customHeight="1" x14ac:dyDescent="0.25">
      <c r="A370" s="2"/>
      <c r="B370" s="1" t="s">
        <v>735</v>
      </c>
      <c r="C370" s="1" t="s">
        <v>736</v>
      </c>
      <c r="D370" s="1"/>
      <c r="E370" s="4">
        <v>1.27</v>
      </c>
      <c r="F370" s="15">
        <f t="shared" si="43"/>
        <v>1.524</v>
      </c>
      <c r="G370" s="12">
        <f t="shared" si="44"/>
        <v>0</v>
      </c>
      <c r="H370" s="4">
        <v>0</v>
      </c>
      <c r="I370" s="13">
        <f t="shared" ref="I370:I433" si="45">H370*1.2</f>
        <v>0</v>
      </c>
      <c r="J370" s="14">
        <f t="shared" ref="J370:J433" si="46">D370*I370</f>
        <v>0</v>
      </c>
      <c r="K370" s="4">
        <v>0</v>
      </c>
      <c r="L370" s="13">
        <f t="shared" ref="L370:L433" si="47">K370*1.2</f>
        <v>0</v>
      </c>
      <c r="M370" s="14">
        <f t="shared" ref="M370:M433" si="48">D370*L370</f>
        <v>0</v>
      </c>
      <c r="N370" s="16">
        <f t="shared" ref="N370:N433" si="49">G370+J370+M370</f>
        <v>0</v>
      </c>
    </row>
    <row r="371" spans="1:14" ht="56.45" customHeight="1" x14ac:dyDescent="0.25">
      <c r="A371" s="2"/>
      <c r="B371" s="1" t="s">
        <v>737</v>
      </c>
      <c r="C371" s="1" t="s">
        <v>738</v>
      </c>
      <c r="D371" s="1"/>
      <c r="E371" s="4">
        <v>1.27</v>
      </c>
      <c r="F371" s="15">
        <f t="shared" si="43"/>
        <v>1.524</v>
      </c>
      <c r="G371" s="12">
        <f t="shared" si="44"/>
        <v>0</v>
      </c>
      <c r="H371" s="4">
        <v>0</v>
      </c>
      <c r="I371" s="13">
        <f t="shared" si="45"/>
        <v>0</v>
      </c>
      <c r="J371" s="14">
        <f t="shared" si="46"/>
        <v>0</v>
      </c>
      <c r="K371" s="4">
        <v>0</v>
      </c>
      <c r="L371" s="13">
        <f t="shared" si="47"/>
        <v>0</v>
      </c>
      <c r="M371" s="14">
        <f t="shared" si="48"/>
        <v>0</v>
      </c>
      <c r="N371" s="16">
        <f t="shared" si="49"/>
        <v>0</v>
      </c>
    </row>
    <row r="372" spans="1:14" ht="56.45" customHeight="1" x14ac:dyDescent="0.25">
      <c r="A372" s="2"/>
      <c r="B372" s="1" t="s">
        <v>739</v>
      </c>
      <c r="C372" s="1" t="s">
        <v>740</v>
      </c>
      <c r="D372" s="1"/>
      <c r="E372" s="4">
        <v>1.27</v>
      </c>
      <c r="F372" s="15">
        <f t="shared" si="43"/>
        <v>1.524</v>
      </c>
      <c r="G372" s="12">
        <f t="shared" si="44"/>
        <v>0</v>
      </c>
      <c r="H372" s="4">
        <v>0</v>
      </c>
      <c r="I372" s="13">
        <f t="shared" si="45"/>
        <v>0</v>
      </c>
      <c r="J372" s="14">
        <f t="shared" si="46"/>
        <v>0</v>
      </c>
      <c r="K372" s="4">
        <v>0</v>
      </c>
      <c r="L372" s="13">
        <f t="shared" si="47"/>
        <v>0</v>
      </c>
      <c r="M372" s="14">
        <f t="shared" si="48"/>
        <v>0</v>
      </c>
      <c r="N372" s="16">
        <f t="shared" si="49"/>
        <v>0</v>
      </c>
    </row>
    <row r="373" spans="1:14" ht="56.45" customHeight="1" x14ac:dyDescent="0.25">
      <c r="A373" s="2"/>
      <c r="B373" s="1" t="s">
        <v>741</v>
      </c>
      <c r="C373" s="1" t="s">
        <v>742</v>
      </c>
      <c r="D373" s="1"/>
      <c r="E373" s="4">
        <v>4.09</v>
      </c>
      <c r="F373" s="15">
        <f t="shared" si="43"/>
        <v>4.9079999999999995</v>
      </c>
      <c r="G373" s="12">
        <f t="shared" si="44"/>
        <v>0</v>
      </c>
      <c r="H373" s="4">
        <v>0</v>
      </c>
      <c r="I373" s="13">
        <f t="shared" si="45"/>
        <v>0</v>
      </c>
      <c r="J373" s="14">
        <f t="shared" si="46"/>
        <v>0</v>
      </c>
      <c r="K373" s="4">
        <v>0</v>
      </c>
      <c r="L373" s="13">
        <f t="shared" si="47"/>
        <v>0</v>
      </c>
      <c r="M373" s="14">
        <f t="shared" si="48"/>
        <v>0</v>
      </c>
      <c r="N373" s="16">
        <f t="shared" si="49"/>
        <v>0</v>
      </c>
    </row>
    <row r="374" spans="1:14" ht="56.45" customHeight="1" x14ac:dyDescent="0.25">
      <c r="A374" s="2"/>
      <c r="B374" s="1" t="s">
        <v>743</v>
      </c>
      <c r="C374" s="1" t="s">
        <v>744</v>
      </c>
      <c r="D374" s="1"/>
      <c r="E374" s="4">
        <v>2.5499999999999998</v>
      </c>
      <c r="F374" s="15">
        <f t="shared" si="43"/>
        <v>3.0599999999999996</v>
      </c>
      <c r="G374" s="12">
        <f t="shared" si="44"/>
        <v>0</v>
      </c>
      <c r="H374" s="4">
        <v>0</v>
      </c>
      <c r="I374" s="13">
        <f t="shared" si="45"/>
        <v>0</v>
      </c>
      <c r="J374" s="14">
        <f t="shared" si="46"/>
        <v>0</v>
      </c>
      <c r="K374" s="4">
        <v>0</v>
      </c>
      <c r="L374" s="13">
        <f t="shared" si="47"/>
        <v>0</v>
      </c>
      <c r="M374" s="14">
        <f t="shared" si="48"/>
        <v>0</v>
      </c>
      <c r="N374" s="16">
        <f t="shared" si="49"/>
        <v>0</v>
      </c>
    </row>
    <row r="375" spans="1:14" ht="56.45" customHeight="1" x14ac:dyDescent="0.25">
      <c r="A375" s="2"/>
      <c r="B375" s="1" t="s">
        <v>745</v>
      </c>
      <c r="C375" s="1" t="s">
        <v>746</v>
      </c>
      <c r="D375" s="1"/>
      <c r="E375" s="4">
        <v>2.81</v>
      </c>
      <c r="F375" s="15">
        <f t="shared" si="43"/>
        <v>3.3719999999999999</v>
      </c>
      <c r="G375" s="12">
        <f t="shared" si="44"/>
        <v>0</v>
      </c>
      <c r="H375" s="4">
        <v>0</v>
      </c>
      <c r="I375" s="13">
        <f t="shared" si="45"/>
        <v>0</v>
      </c>
      <c r="J375" s="14">
        <f t="shared" si="46"/>
        <v>0</v>
      </c>
      <c r="K375" s="4">
        <v>0</v>
      </c>
      <c r="L375" s="13">
        <f t="shared" si="47"/>
        <v>0</v>
      </c>
      <c r="M375" s="14">
        <f t="shared" si="48"/>
        <v>0</v>
      </c>
      <c r="N375" s="16">
        <f t="shared" si="49"/>
        <v>0</v>
      </c>
    </row>
    <row r="376" spans="1:14" ht="56.45" customHeight="1" x14ac:dyDescent="0.25">
      <c r="A376" s="2"/>
      <c r="B376" s="1" t="s">
        <v>747</v>
      </c>
      <c r="C376" s="1" t="s">
        <v>748</v>
      </c>
      <c r="D376" s="1"/>
      <c r="E376" s="4">
        <v>2.5499999999999998</v>
      </c>
      <c r="F376" s="15">
        <f t="shared" si="43"/>
        <v>3.0599999999999996</v>
      </c>
      <c r="G376" s="12">
        <f t="shared" si="44"/>
        <v>0</v>
      </c>
      <c r="H376" s="4">
        <v>0</v>
      </c>
      <c r="I376" s="13">
        <f t="shared" si="45"/>
        <v>0</v>
      </c>
      <c r="J376" s="14">
        <f t="shared" si="46"/>
        <v>0</v>
      </c>
      <c r="K376" s="4">
        <v>0</v>
      </c>
      <c r="L376" s="13">
        <f t="shared" si="47"/>
        <v>0</v>
      </c>
      <c r="M376" s="14">
        <f t="shared" si="48"/>
        <v>0</v>
      </c>
      <c r="N376" s="16">
        <f t="shared" si="49"/>
        <v>0</v>
      </c>
    </row>
    <row r="377" spans="1:14" ht="56.45" customHeight="1" x14ac:dyDescent="0.25">
      <c r="A377" s="2"/>
      <c r="B377" s="1" t="s">
        <v>955</v>
      </c>
      <c r="C377" s="1" t="s">
        <v>956</v>
      </c>
      <c r="D377" s="1"/>
      <c r="E377" s="4">
        <v>1.24</v>
      </c>
      <c r="F377" s="15">
        <f t="shared" si="43"/>
        <v>1.488</v>
      </c>
      <c r="G377" s="12">
        <f t="shared" si="44"/>
        <v>0</v>
      </c>
      <c r="H377" s="4">
        <v>0</v>
      </c>
      <c r="I377" s="13">
        <f t="shared" si="45"/>
        <v>0</v>
      </c>
      <c r="J377" s="14">
        <f t="shared" si="46"/>
        <v>0</v>
      </c>
      <c r="K377" s="4">
        <v>0</v>
      </c>
      <c r="L377" s="13">
        <f t="shared" si="47"/>
        <v>0</v>
      </c>
      <c r="M377" s="14">
        <f t="shared" si="48"/>
        <v>0</v>
      </c>
      <c r="N377" s="16">
        <f t="shared" si="49"/>
        <v>0</v>
      </c>
    </row>
    <row r="378" spans="1:14" ht="56.45" customHeight="1" x14ac:dyDescent="0.25">
      <c r="A378" s="2"/>
      <c r="B378" s="1" t="s">
        <v>749</v>
      </c>
      <c r="C378" s="1" t="s">
        <v>750</v>
      </c>
      <c r="D378" s="1"/>
      <c r="E378" s="4">
        <v>8.43</v>
      </c>
      <c r="F378" s="15">
        <f t="shared" si="43"/>
        <v>10.116</v>
      </c>
      <c r="G378" s="12">
        <f t="shared" si="44"/>
        <v>0</v>
      </c>
      <c r="H378" s="4">
        <v>0</v>
      </c>
      <c r="I378" s="13">
        <f t="shared" si="45"/>
        <v>0</v>
      </c>
      <c r="J378" s="14">
        <f t="shared" si="46"/>
        <v>0</v>
      </c>
      <c r="K378" s="4">
        <v>0</v>
      </c>
      <c r="L378" s="13">
        <f t="shared" si="47"/>
        <v>0</v>
      </c>
      <c r="M378" s="14">
        <f t="shared" si="48"/>
        <v>0</v>
      </c>
      <c r="N378" s="16">
        <f t="shared" si="49"/>
        <v>0</v>
      </c>
    </row>
    <row r="379" spans="1:14" ht="56.45" customHeight="1" x14ac:dyDescent="0.25">
      <c r="A379" s="2"/>
      <c r="B379" s="1" t="s">
        <v>751</v>
      </c>
      <c r="C379" s="1" t="s">
        <v>752</v>
      </c>
      <c r="D379" s="1"/>
      <c r="E379" s="4">
        <v>8.43</v>
      </c>
      <c r="F379" s="15">
        <f t="shared" si="43"/>
        <v>10.116</v>
      </c>
      <c r="G379" s="12">
        <f t="shared" si="44"/>
        <v>0</v>
      </c>
      <c r="H379" s="4">
        <v>0</v>
      </c>
      <c r="I379" s="13">
        <f t="shared" si="45"/>
        <v>0</v>
      </c>
      <c r="J379" s="14">
        <f t="shared" si="46"/>
        <v>0</v>
      </c>
      <c r="K379" s="4">
        <v>0</v>
      </c>
      <c r="L379" s="13">
        <f t="shared" si="47"/>
        <v>0</v>
      </c>
      <c r="M379" s="14">
        <f t="shared" si="48"/>
        <v>0</v>
      </c>
      <c r="N379" s="16">
        <f t="shared" si="49"/>
        <v>0</v>
      </c>
    </row>
    <row r="380" spans="1:14" ht="56.45" customHeight="1" x14ac:dyDescent="0.25">
      <c r="A380" s="2"/>
      <c r="B380" s="1" t="s">
        <v>753</v>
      </c>
      <c r="C380" s="1" t="s">
        <v>754</v>
      </c>
      <c r="D380" s="1"/>
      <c r="E380" s="4">
        <v>6.13</v>
      </c>
      <c r="F380" s="15">
        <f t="shared" si="43"/>
        <v>7.3559999999999999</v>
      </c>
      <c r="G380" s="12">
        <f t="shared" si="44"/>
        <v>0</v>
      </c>
      <c r="H380" s="4">
        <v>0</v>
      </c>
      <c r="I380" s="13">
        <f t="shared" si="45"/>
        <v>0</v>
      </c>
      <c r="J380" s="14">
        <f t="shared" si="46"/>
        <v>0</v>
      </c>
      <c r="K380" s="4">
        <v>0</v>
      </c>
      <c r="L380" s="13">
        <f t="shared" si="47"/>
        <v>0</v>
      </c>
      <c r="M380" s="14">
        <f t="shared" si="48"/>
        <v>0</v>
      </c>
      <c r="N380" s="16">
        <f t="shared" si="49"/>
        <v>0</v>
      </c>
    </row>
    <row r="381" spans="1:14" ht="56.45" customHeight="1" x14ac:dyDescent="0.25">
      <c r="A381" s="2"/>
      <c r="B381" s="1" t="s">
        <v>755</v>
      </c>
      <c r="C381" s="1" t="s">
        <v>756</v>
      </c>
      <c r="D381" s="1"/>
      <c r="E381" s="4">
        <v>6.13</v>
      </c>
      <c r="F381" s="15">
        <f t="shared" si="43"/>
        <v>7.3559999999999999</v>
      </c>
      <c r="G381" s="12">
        <f t="shared" si="44"/>
        <v>0</v>
      </c>
      <c r="H381" s="4">
        <v>0</v>
      </c>
      <c r="I381" s="13">
        <f t="shared" si="45"/>
        <v>0</v>
      </c>
      <c r="J381" s="14">
        <f t="shared" si="46"/>
        <v>0</v>
      </c>
      <c r="K381" s="4">
        <v>0</v>
      </c>
      <c r="L381" s="13">
        <f t="shared" si="47"/>
        <v>0</v>
      </c>
      <c r="M381" s="14">
        <f t="shared" si="48"/>
        <v>0</v>
      </c>
      <c r="N381" s="16">
        <f t="shared" si="49"/>
        <v>0</v>
      </c>
    </row>
    <row r="382" spans="1:14" ht="56.45" customHeight="1" x14ac:dyDescent="0.25">
      <c r="A382" s="2"/>
      <c r="B382" s="1" t="s">
        <v>757</v>
      </c>
      <c r="C382" s="1" t="s">
        <v>758</v>
      </c>
      <c r="D382" s="1"/>
      <c r="E382" s="4">
        <v>1.78</v>
      </c>
      <c r="F382" s="15">
        <f t="shared" si="43"/>
        <v>2.1360000000000001</v>
      </c>
      <c r="G382" s="12">
        <f t="shared" si="44"/>
        <v>0</v>
      </c>
      <c r="H382" s="4">
        <v>0</v>
      </c>
      <c r="I382" s="13">
        <f t="shared" si="45"/>
        <v>0</v>
      </c>
      <c r="J382" s="14">
        <f t="shared" si="46"/>
        <v>0</v>
      </c>
      <c r="K382" s="4">
        <v>0</v>
      </c>
      <c r="L382" s="13">
        <f t="shared" si="47"/>
        <v>0</v>
      </c>
      <c r="M382" s="14">
        <f t="shared" si="48"/>
        <v>0</v>
      </c>
      <c r="N382" s="16">
        <f t="shared" si="49"/>
        <v>0</v>
      </c>
    </row>
    <row r="383" spans="1:14" ht="56.45" customHeight="1" x14ac:dyDescent="0.25">
      <c r="A383" s="2"/>
      <c r="B383" s="1" t="s">
        <v>759</v>
      </c>
      <c r="C383" s="1" t="s">
        <v>760</v>
      </c>
      <c r="D383" s="1"/>
      <c r="E383" s="4">
        <v>31.69</v>
      </c>
      <c r="F383" s="15">
        <f t="shared" si="43"/>
        <v>38.027999999999999</v>
      </c>
      <c r="G383" s="12">
        <f t="shared" si="44"/>
        <v>0</v>
      </c>
      <c r="H383" s="4">
        <v>0</v>
      </c>
      <c r="I383" s="13">
        <f t="shared" si="45"/>
        <v>0</v>
      </c>
      <c r="J383" s="14">
        <f t="shared" si="46"/>
        <v>0</v>
      </c>
      <c r="K383" s="4">
        <v>0</v>
      </c>
      <c r="L383" s="13">
        <f t="shared" si="47"/>
        <v>0</v>
      </c>
      <c r="M383" s="14">
        <f t="shared" si="48"/>
        <v>0</v>
      </c>
      <c r="N383" s="16">
        <f t="shared" si="49"/>
        <v>0</v>
      </c>
    </row>
    <row r="384" spans="1:14" ht="56.45" customHeight="1" x14ac:dyDescent="0.25">
      <c r="A384" s="2"/>
      <c r="B384" s="1" t="s">
        <v>761</v>
      </c>
      <c r="C384" s="1" t="s">
        <v>762</v>
      </c>
      <c r="D384" s="1"/>
      <c r="E384" s="4">
        <v>4.09</v>
      </c>
      <c r="F384" s="15">
        <f t="shared" si="43"/>
        <v>4.9079999999999995</v>
      </c>
      <c r="G384" s="12">
        <f t="shared" si="44"/>
        <v>0</v>
      </c>
      <c r="H384" s="4">
        <v>0</v>
      </c>
      <c r="I384" s="13">
        <f t="shared" si="45"/>
        <v>0</v>
      </c>
      <c r="J384" s="14">
        <f t="shared" si="46"/>
        <v>0</v>
      </c>
      <c r="K384" s="4">
        <v>0</v>
      </c>
      <c r="L384" s="13">
        <f t="shared" si="47"/>
        <v>0</v>
      </c>
      <c r="M384" s="14">
        <f t="shared" si="48"/>
        <v>0</v>
      </c>
      <c r="N384" s="16">
        <f t="shared" si="49"/>
        <v>0</v>
      </c>
    </row>
    <row r="385" spans="1:14" ht="56.45" customHeight="1" x14ac:dyDescent="0.25">
      <c r="A385" s="2"/>
      <c r="B385" s="1" t="s">
        <v>763</v>
      </c>
      <c r="C385" s="1" t="s">
        <v>764</v>
      </c>
      <c r="D385" s="1"/>
      <c r="E385" s="4">
        <v>3.57</v>
      </c>
      <c r="F385" s="15">
        <f t="shared" si="43"/>
        <v>4.2839999999999998</v>
      </c>
      <c r="G385" s="12">
        <f t="shared" si="44"/>
        <v>0</v>
      </c>
      <c r="H385" s="4">
        <v>0</v>
      </c>
      <c r="I385" s="13">
        <f t="shared" si="45"/>
        <v>0</v>
      </c>
      <c r="J385" s="14">
        <f t="shared" si="46"/>
        <v>0</v>
      </c>
      <c r="K385" s="4">
        <v>0</v>
      </c>
      <c r="L385" s="13">
        <f t="shared" si="47"/>
        <v>0</v>
      </c>
      <c r="M385" s="14">
        <f t="shared" si="48"/>
        <v>0</v>
      </c>
      <c r="N385" s="16">
        <f t="shared" si="49"/>
        <v>0</v>
      </c>
    </row>
    <row r="386" spans="1:14" ht="56.45" customHeight="1" x14ac:dyDescent="0.25">
      <c r="A386" s="2"/>
      <c r="B386" s="1" t="s">
        <v>765</v>
      </c>
      <c r="C386" s="1" t="s">
        <v>766</v>
      </c>
      <c r="D386" s="1"/>
      <c r="E386" s="4">
        <v>10.220000000000001</v>
      </c>
      <c r="F386" s="15">
        <f t="shared" si="43"/>
        <v>12.264000000000001</v>
      </c>
      <c r="G386" s="12">
        <f t="shared" si="44"/>
        <v>0</v>
      </c>
      <c r="H386" s="4">
        <v>0</v>
      </c>
      <c r="I386" s="13">
        <f t="shared" si="45"/>
        <v>0</v>
      </c>
      <c r="J386" s="14">
        <f t="shared" si="46"/>
        <v>0</v>
      </c>
      <c r="K386" s="4">
        <v>0</v>
      </c>
      <c r="L386" s="13">
        <f t="shared" si="47"/>
        <v>0</v>
      </c>
      <c r="M386" s="14">
        <f t="shared" si="48"/>
        <v>0</v>
      </c>
      <c r="N386" s="16">
        <f t="shared" si="49"/>
        <v>0</v>
      </c>
    </row>
    <row r="387" spans="1:14" ht="56.45" customHeight="1" x14ac:dyDescent="0.25">
      <c r="A387" s="2"/>
      <c r="B387" s="1" t="s">
        <v>767</v>
      </c>
      <c r="C387" s="1" t="s">
        <v>768</v>
      </c>
      <c r="D387" s="1"/>
      <c r="E387" s="4">
        <v>8.69</v>
      </c>
      <c r="F387" s="15">
        <f t="shared" ref="F387:F450" si="50">E387*1.2</f>
        <v>10.427999999999999</v>
      </c>
      <c r="G387" s="12">
        <f t="shared" si="44"/>
        <v>0</v>
      </c>
      <c r="H387" s="4">
        <v>0</v>
      </c>
      <c r="I387" s="13">
        <f t="shared" si="45"/>
        <v>0</v>
      </c>
      <c r="J387" s="14">
        <f t="shared" si="46"/>
        <v>0</v>
      </c>
      <c r="K387" s="4">
        <v>0</v>
      </c>
      <c r="L387" s="13">
        <f t="shared" si="47"/>
        <v>0</v>
      </c>
      <c r="M387" s="14">
        <f t="shared" si="48"/>
        <v>0</v>
      </c>
      <c r="N387" s="16">
        <f t="shared" si="49"/>
        <v>0</v>
      </c>
    </row>
    <row r="388" spans="1:14" ht="56.45" customHeight="1" x14ac:dyDescent="0.25">
      <c r="A388" s="2"/>
      <c r="B388" s="1" t="s">
        <v>769</v>
      </c>
      <c r="C388" s="1" t="s">
        <v>770</v>
      </c>
      <c r="D388" s="1"/>
      <c r="E388" s="4">
        <v>14.31</v>
      </c>
      <c r="F388" s="15">
        <f t="shared" si="50"/>
        <v>17.172000000000001</v>
      </c>
      <c r="G388" s="12">
        <f t="shared" ref="G388:G451" si="51">F388*D388</f>
        <v>0</v>
      </c>
      <c r="H388" s="4">
        <v>0</v>
      </c>
      <c r="I388" s="13">
        <f t="shared" si="45"/>
        <v>0</v>
      </c>
      <c r="J388" s="14">
        <f t="shared" si="46"/>
        <v>0</v>
      </c>
      <c r="K388" s="4">
        <v>0</v>
      </c>
      <c r="L388" s="13">
        <f t="shared" si="47"/>
        <v>0</v>
      </c>
      <c r="M388" s="14">
        <f t="shared" si="48"/>
        <v>0</v>
      </c>
      <c r="N388" s="16">
        <f t="shared" si="49"/>
        <v>0</v>
      </c>
    </row>
    <row r="389" spans="1:14" ht="56.45" customHeight="1" x14ac:dyDescent="0.25">
      <c r="A389" s="2"/>
      <c r="B389" s="1" t="s">
        <v>771</v>
      </c>
      <c r="C389" s="1" t="s">
        <v>772</v>
      </c>
      <c r="D389" s="1"/>
      <c r="E389" s="4">
        <v>19.940000000000001</v>
      </c>
      <c r="F389" s="15">
        <f t="shared" si="50"/>
        <v>23.928000000000001</v>
      </c>
      <c r="G389" s="12">
        <f t="shared" si="51"/>
        <v>0</v>
      </c>
      <c r="H389" s="4">
        <v>0</v>
      </c>
      <c r="I389" s="13">
        <f t="shared" si="45"/>
        <v>0</v>
      </c>
      <c r="J389" s="14">
        <f t="shared" si="46"/>
        <v>0</v>
      </c>
      <c r="K389" s="4">
        <v>0</v>
      </c>
      <c r="L389" s="13">
        <f t="shared" si="47"/>
        <v>0</v>
      </c>
      <c r="M389" s="14">
        <f t="shared" si="48"/>
        <v>0</v>
      </c>
      <c r="N389" s="16">
        <f t="shared" si="49"/>
        <v>0</v>
      </c>
    </row>
    <row r="390" spans="1:14" ht="56.45" customHeight="1" x14ac:dyDescent="0.25">
      <c r="A390" s="2"/>
      <c r="B390" s="1" t="s">
        <v>773</v>
      </c>
      <c r="C390" s="1" t="s">
        <v>774</v>
      </c>
      <c r="D390" s="1"/>
      <c r="E390" s="4">
        <v>2.2999999999999998</v>
      </c>
      <c r="F390" s="15">
        <f t="shared" si="50"/>
        <v>2.76</v>
      </c>
      <c r="G390" s="12">
        <f t="shared" si="51"/>
        <v>0</v>
      </c>
      <c r="H390" s="4">
        <v>0</v>
      </c>
      <c r="I390" s="13">
        <f t="shared" si="45"/>
        <v>0</v>
      </c>
      <c r="J390" s="14">
        <f t="shared" si="46"/>
        <v>0</v>
      </c>
      <c r="K390" s="4">
        <v>0</v>
      </c>
      <c r="L390" s="13">
        <f t="shared" si="47"/>
        <v>0</v>
      </c>
      <c r="M390" s="14">
        <f t="shared" si="48"/>
        <v>0</v>
      </c>
      <c r="N390" s="16">
        <f t="shared" si="49"/>
        <v>0</v>
      </c>
    </row>
    <row r="391" spans="1:14" ht="56.45" customHeight="1" x14ac:dyDescent="0.25">
      <c r="A391" s="2"/>
      <c r="B391" s="1" t="s">
        <v>775</v>
      </c>
      <c r="C391" s="1" t="s">
        <v>776</v>
      </c>
      <c r="D391" s="1"/>
      <c r="E391" s="4">
        <v>1.27</v>
      </c>
      <c r="F391" s="15">
        <f t="shared" si="50"/>
        <v>1.524</v>
      </c>
      <c r="G391" s="12">
        <f t="shared" si="51"/>
        <v>0</v>
      </c>
      <c r="H391" s="4">
        <v>0</v>
      </c>
      <c r="I391" s="13">
        <f t="shared" si="45"/>
        <v>0</v>
      </c>
      <c r="J391" s="14">
        <f t="shared" si="46"/>
        <v>0</v>
      </c>
      <c r="K391" s="4">
        <v>0</v>
      </c>
      <c r="L391" s="13">
        <f t="shared" si="47"/>
        <v>0</v>
      </c>
      <c r="M391" s="14">
        <f t="shared" si="48"/>
        <v>0</v>
      </c>
      <c r="N391" s="16">
        <f t="shared" si="49"/>
        <v>0</v>
      </c>
    </row>
    <row r="392" spans="1:14" ht="56.45" customHeight="1" x14ac:dyDescent="0.25">
      <c r="A392" s="2"/>
      <c r="B392" s="1" t="s">
        <v>777</v>
      </c>
      <c r="C392" s="1" t="s">
        <v>778</v>
      </c>
      <c r="D392" s="1"/>
      <c r="E392" s="4">
        <v>0.76</v>
      </c>
      <c r="F392" s="15">
        <f t="shared" si="50"/>
        <v>0.91199999999999992</v>
      </c>
      <c r="G392" s="12">
        <f t="shared" si="51"/>
        <v>0</v>
      </c>
      <c r="H392" s="4">
        <v>0</v>
      </c>
      <c r="I392" s="13">
        <f t="shared" si="45"/>
        <v>0</v>
      </c>
      <c r="J392" s="14">
        <f t="shared" si="46"/>
        <v>0</v>
      </c>
      <c r="K392" s="4">
        <v>0</v>
      </c>
      <c r="L392" s="13">
        <f t="shared" si="47"/>
        <v>0</v>
      </c>
      <c r="M392" s="14">
        <f t="shared" si="48"/>
        <v>0</v>
      </c>
      <c r="N392" s="16">
        <f t="shared" si="49"/>
        <v>0</v>
      </c>
    </row>
    <row r="393" spans="1:14" ht="56.45" customHeight="1" x14ac:dyDescent="0.25">
      <c r="A393" s="2"/>
      <c r="B393" s="1" t="s">
        <v>779</v>
      </c>
      <c r="C393" s="1" t="s">
        <v>780</v>
      </c>
      <c r="D393" s="1"/>
      <c r="E393" s="4">
        <v>0.35</v>
      </c>
      <c r="F393" s="15">
        <f t="shared" si="50"/>
        <v>0.42</v>
      </c>
      <c r="G393" s="12">
        <f t="shared" si="51"/>
        <v>0</v>
      </c>
      <c r="H393" s="4">
        <v>0</v>
      </c>
      <c r="I393" s="13">
        <f t="shared" si="45"/>
        <v>0</v>
      </c>
      <c r="J393" s="14">
        <f t="shared" si="46"/>
        <v>0</v>
      </c>
      <c r="K393" s="4">
        <v>0</v>
      </c>
      <c r="L393" s="13">
        <f t="shared" si="47"/>
        <v>0</v>
      </c>
      <c r="M393" s="14">
        <f t="shared" si="48"/>
        <v>0</v>
      </c>
      <c r="N393" s="16">
        <f t="shared" si="49"/>
        <v>0</v>
      </c>
    </row>
    <row r="394" spans="1:14" ht="56.45" customHeight="1" x14ac:dyDescent="0.25">
      <c r="A394" s="2"/>
      <c r="B394" s="1" t="s">
        <v>781</v>
      </c>
      <c r="C394" s="1" t="s">
        <v>782</v>
      </c>
      <c r="D394" s="1"/>
      <c r="E394" s="4">
        <v>2.04</v>
      </c>
      <c r="F394" s="15">
        <f t="shared" si="50"/>
        <v>2.448</v>
      </c>
      <c r="G394" s="12">
        <f t="shared" si="51"/>
        <v>0</v>
      </c>
      <c r="H394" s="4">
        <v>0</v>
      </c>
      <c r="I394" s="13">
        <f t="shared" si="45"/>
        <v>0</v>
      </c>
      <c r="J394" s="14">
        <f t="shared" si="46"/>
        <v>0</v>
      </c>
      <c r="K394" s="4">
        <v>0</v>
      </c>
      <c r="L394" s="13">
        <f t="shared" si="47"/>
        <v>0</v>
      </c>
      <c r="M394" s="14">
        <f t="shared" si="48"/>
        <v>0</v>
      </c>
      <c r="N394" s="16">
        <f t="shared" si="49"/>
        <v>0</v>
      </c>
    </row>
    <row r="395" spans="1:14" ht="56.45" customHeight="1" x14ac:dyDescent="0.25">
      <c r="A395" s="2"/>
      <c r="B395" s="1" t="s">
        <v>783</v>
      </c>
      <c r="C395" s="1" t="s">
        <v>784</v>
      </c>
      <c r="D395" s="1"/>
      <c r="E395" s="4">
        <v>2.04</v>
      </c>
      <c r="F395" s="15">
        <f t="shared" si="50"/>
        <v>2.448</v>
      </c>
      <c r="G395" s="12">
        <f t="shared" si="51"/>
        <v>0</v>
      </c>
      <c r="H395" s="4">
        <v>0</v>
      </c>
      <c r="I395" s="13">
        <f t="shared" si="45"/>
        <v>0</v>
      </c>
      <c r="J395" s="14">
        <f t="shared" si="46"/>
        <v>0</v>
      </c>
      <c r="K395" s="4">
        <v>0</v>
      </c>
      <c r="L395" s="13">
        <f t="shared" si="47"/>
        <v>0</v>
      </c>
      <c r="M395" s="14">
        <f t="shared" si="48"/>
        <v>0</v>
      </c>
      <c r="N395" s="16">
        <f t="shared" si="49"/>
        <v>0</v>
      </c>
    </row>
    <row r="396" spans="1:14" ht="56.45" customHeight="1" x14ac:dyDescent="0.25">
      <c r="A396" s="2"/>
      <c r="B396" s="1" t="s">
        <v>785</v>
      </c>
      <c r="C396" s="1" t="s">
        <v>786</v>
      </c>
      <c r="D396" s="1"/>
      <c r="E396" s="4">
        <v>8.69</v>
      </c>
      <c r="F396" s="15">
        <f t="shared" si="50"/>
        <v>10.427999999999999</v>
      </c>
      <c r="G396" s="12">
        <f t="shared" si="51"/>
        <v>0</v>
      </c>
      <c r="H396" s="4">
        <v>0</v>
      </c>
      <c r="I396" s="13">
        <f t="shared" si="45"/>
        <v>0</v>
      </c>
      <c r="J396" s="14">
        <f t="shared" si="46"/>
        <v>0</v>
      </c>
      <c r="K396" s="4">
        <v>0</v>
      </c>
      <c r="L396" s="13">
        <f t="shared" si="47"/>
        <v>0</v>
      </c>
      <c r="M396" s="14">
        <f t="shared" si="48"/>
        <v>0</v>
      </c>
      <c r="N396" s="16">
        <f t="shared" si="49"/>
        <v>0</v>
      </c>
    </row>
    <row r="397" spans="1:14" ht="56.45" customHeight="1" x14ac:dyDescent="0.25">
      <c r="A397" s="2"/>
      <c r="B397" s="1" t="s">
        <v>787</v>
      </c>
      <c r="C397" s="1" t="s">
        <v>788</v>
      </c>
      <c r="D397" s="1"/>
      <c r="E397" s="4">
        <v>8.69</v>
      </c>
      <c r="F397" s="15">
        <f t="shared" si="50"/>
        <v>10.427999999999999</v>
      </c>
      <c r="G397" s="12">
        <f t="shared" si="51"/>
        <v>0</v>
      </c>
      <c r="H397" s="4">
        <v>0</v>
      </c>
      <c r="I397" s="13">
        <f t="shared" si="45"/>
        <v>0</v>
      </c>
      <c r="J397" s="14">
        <f t="shared" si="46"/>
        <v>0</v>
      </c>
      <c r="K397" s="4">
        <v>0</v>
      </c>
      <c r="L397" s="13">
        <f t="shared" si="47"/>
        <v>0</v>
      </c>
      <c r="M397" s="14">
        <f t="shared" si="48"/>
        <v>0</v>
      </c>
      <c r="N397" s="16">
        <f t="shared" si="49"/>
        <v>0</v>
      </c>
    </row>
    <row r="398" spans="1:14" ht="56.45" customHeight="1" x14ac:dyDescent="0.25">
      <c r="A398" s="2"/>
      <c r="B398" s="1" t="s">
        <v>789</v>
      </c>
      <c r="C398" s="1" t="s">
        <v>790</v>
      </c>
      <c r="D398" s="1"/>
      <c r="E398" s="4">
        <v>8.69</v>
      </c>
      <c r="F398" s="15">
        <f t="shared" si="50"/>
        <v>10.427999999999999</v>
      </c>
      <c r="G398" s="12">
        <f t="shared" si="51"/>
        <v>0</v>
      </c>
      <c r="H398" s="4">
        <v>0</v>
      </c>
      <c r="I398" s="13">
        <f t="shared" si="45"/>
        <v>0</v>
      </c>
      <c r="J398" s="14">
        <f t="shared" si="46"/>
        <v>0</v>
      </c>
      <c r="K398" s="4">
        <v>0</v>
      </c>
      <c r="L398" s="13">
        <f t="shared" si="47"/>
        <v>0</v>
      </c>
      <c r="M398" s="14">
        <f t="shared" si="48"/>
        <v>0</v>
      </c>
      <c r="N398" s="16">
        <f t="shared" si="49"/>
        <v>0</v>
      </c>
    </row>
    <row r="399" spans="1:14" ht="56.45" customHeight="1" x14ac:dyDescent="0.25">
      <c r="A399" s="2"/>
      <c r="B399" s="1" t="s">
        <v>791</v>
      </c>
      <c r="C399" s="1" t="s">
        <v>792</v>
      </c>
      <c r="D399" s="1"/>
      <c r="E399" s="4">
        <v>6.64</v>
      </c>
      <c r="F399" s="15">
        <f t="shared" si="50"/>
        <v>7.9679999999999991</v>
      </c>
      <c r="G399" s="12">
        <f t="shared" si="51"/>
        <v>0</v>
      </c>
      <c r="H399" s="4">
        <v>0</v>
      </c>
      <c r="I399" s="13">
        <f t="shared" si="45"/>
        <v>0</v>
      </c>
      <c r="J399" s="14">
        <f t="shared" si="46"/>
        <v>0</v>
      </c>
      <c r="K399" s="4">
        <v>0</v>
      </c>
      <c r="L399" s="13">
        <f t="shared" si="47"/>
        <v>0</v>
      </c>
      <c r="M399" s="14">
        <f t="shared" si="48"/>
        <v>0</v>
      </c>
      <c r="N399" s="16">
        <f t="shared" si="49"/>
        <v>0</v>
      </c>
    </row>
    <row r="400" spans="1:14" ht="56.45" customHeight="1" x14ac:dyDescent="0.25">
      <c r="A400" s="2"/>
      <c r="B400" s="1" t="s">
        <v>793</v>
      </c>
      <c r="C400" s="1" t="s">
        <v>794</v>
      </c>
      <c r="D400" s="1"/>
      <c r="E400" s="4">
        <v>10.73</v>
      </c>
      <c r="F400" s="15">
        <f t="shared" si="50"/>
        <v>12.875999999999999</v>
      </c>
      <c r="G400" s="12">
        <f t="shared" si="51"/>
        <v>0</v>
      </c>
      <c r="H400" s="4">
        <v>0</v>
      </c>
      <c r="I400" s="13">
        <f t="shared" si="45"/>
        <v>0</v>
      </c>
      <c r="J400" s="14">
        <f t="shared" si="46"/>
        <v>0</v>
      </c>
      <c r="K400" s="4">
        <v>0</v>
      </c>
      <c r="L400" s="13">
        <f t="shared" si="47"/>
        <v>0</v>
      </c>
      <c r="M400" s="14">
        <f t="shared" si="48"/>
        <v>0</v>
      </c>
      <c r="N400" s="16">
        <f t="shared" si="49"/>
        <v>0</v>
      </c>
    </row>
    <row r="401" spans="1:14" ht="56.45" customHeight="1" x14ac:dyDescent="0.25">
      <c r="A401" s="2"/>
      <c r="B401" s="1" t="s">
        <v>795</v>
      </c>
      <c r="C401" s="1" t="s">
        <v>796</v>
      </c>
      <c r="D401" s="1"/>
      <c r="E401" s="4">
        <v>10.73</v>
      </c>
      <c r="F401" s="15">
        <f t="shared" si="50"/>
        <v>12.875999999999999</v>
      </c>
      <c r="G401" s="12">
        <f t="shared" si="51"/>
        <v>0</v>
      </c>
      <c r="H401" s="4">
        <v>0</v>
      </c>
      <c r="I401" s="13">
        <f t="shared" si="45"/>
        <v>0</v>
      </c>
      <c r="J401" s="14">
        <f t="shared" si="46"/>
        <v>0</v>
      </c>
      <c r="K401" s="4">
        <v>0</v>
      </c>
      <c r="L401" s="13">
        <f t="shared" si="47"/>
        <v>0</v>
      </c>
      <c r="M401" s="14">
        <f t="shared" si="48"/>
        <v>0</v>
      </c>
      <c r="N401" s="16">
        <f t="shared" si="49"/>
        <v>0</v>
      </c>
    </row>
    <row r="402" spans="1:14" ht="56.45" customHeight="1" x14ac:dyDescent="0.25">
      <c r="A402" s="2"/>
      <c r="B402" s="1" t="s">
        <v>797</v>
      </c>
      <c r="C402" s="1" t="s">
        <v>798</v>
      </c>
      <c r="D402" s="1"/>
      <c r="E402" s="4">
        <v>2.04</v>
      </c>
      <c r="F402" s="15">
        <f t="shared" si="50"/>
        <v>2.448</v>
      </c>
      <c r="G402" s="12">
        <f t="shared" si="51"/>
        <v>0</v>
      </c>
      <c r="H402" s="4">
        <v>0</v>
      </c>
      <c r="I402" s="13">
        <f t="shared" si="45"/>
        <v>0</v>
      </c>
      <c r="J402" s="14">
        <f t="shared" si="46"/>
        <v>0</v>
      </c>
      <c r="K402" s="4">
        <v>0</v>
      </c>
      <c r="L402" s="13">
        <f t="shared" si="47"/>
        <v>0</v>
      </c>
      <c r="M402" s="14">
        <f t="shared" si="48"/>
        <v>0</v>
      </c>
      <c r="N402" s="16">
        <f t="shared" si="49"/>
        <v>0</v>
      </c>
    </row>
    <row r="403" spans="1:14" ht="56.45" customHeight="1" x14ac:dyDescent="0.25">
      <c r="A403" s="2"/>
      <c r="B403" s="1" t="s">
        <v>799</v>
      </c>
      <c r="C403" s="1" t="s">
        <v>800</v>
      </c>
      <c r="D403" s="1"/>
      <c r="E403" s="4">
        <v>16.87</v>
      </c>
      <c r="F403" s="15">
        <f t="shared" si="50"/>
        <v>20.244</v>
      </c>
      <c r="G403" s="12">
        <f t="shared" si="51"/>
        <v>0</v>
      </c>
      <c r="H403" s="4">
        <v>0</v>
      </c>
      <c r="I403" s="13">
        <f t="shared" si="45"/>
        <v>0</v>
      </c>
      <c r="J403" s="14">
        <f t="shared" si="46"/>
        <v>0</v>
      </c>
      <c r="K403" s="4">
        <v>0</v>
      </c>
      <c r="L403" s="13">
        <f t="shared" si="47"/>
        <v>0</v>
      </c>
      <c r="M403" s="14">
        <f t="shared" si="48"/>
        <v>0</v>
      </c>
      <c r="N403" s="16">
        <f t="shared" si="49"/>
        <v>0</v>
      </c>
    </row>
    <row r="404" spans="1:14" ht="56.45" customHeight="1" x14ac:dyDescent="0.25">
      <c r="A404" s="2"/>
      <c r="B404" s="1" t="s">
        <v>801</v>
      </c>
      <c r="C404" s="1" t="s">
        <v>802</v>
      </c>
      <c r="D404" s="1"/>
      <c r="E404" s="4">
        <v>5.62</v>
      </c>
      <c r="F404" s="15">
        <f t="shared" si="50"/>
        <v>6.7439999999999998</v>
      </c>
      <c r="G404" s="12">
        <f t="shared" si="51"/>
        <v>0</v>
      </c>
      <c r="H404" s="4">
        <v>0</v>
      </c>
      <c r="I404" s="13">
        <f t="shared" si="45"/>
        <v>0</v>
      </c>
      <c r="J404" s="14">
        <f t="shared" si="46"/>
        <v>0</v>
      </c>
      <c r="K404" s="4">
        <v>0</v>
      </c>
      <c r="L404" s="13">
        <f t="shared" si="47"/>
        <v>0</v>
      </c>
      <c r="M404" s="14">
        <f t="shared" si="48"/>
        <v>0</v>
      </c>
      <c r="N404" s="16">
        <f t="shared" si="49"/>
        <v>0</v>
      </c>
    </row>
    <row r="405" spans="1:14" ht="56.45" customHeight="1" x14ac:dyDescent="0.25">
      <c r="A405" s="2"/>
      <c r="B405" s="1" t="s">
        <v>803</v>
      </c>
      <c r="C405" s="1" t="s">
        <v>804</v>
      </c>
      <c r="D405" s="1"/>
      <c r="E405" s="4">
        <v>5.1100000000000003</v>
      </c>
      <c r="F405" s="15">
        <f t="shared" si="50"/>
        <v>6.1320000000000006</v>
      </c>
      <c r="G405" s="12">
        <f t="shared" si="51"/>
        <v>0</v>
      </c>
      <c r="H405" s="4">
        <v>0</v>
      </c>
      <c r="I405" s="13">
        <f t="shared" si="45"/>
        <v>0</v>
      </c>
      <c r="J405" s="14">
        <f t="shared" si="46"/>
        <v>0</v>
      </c>
      <c r="K405" s="4">
        <v>0</v>
      </c>
      <c r="L405" s="13">
        <f t="shared" si="47"/>
        <v>0</v>
      </c>
      <c r="M405" s="14">
        <f t="shared" si="48"/>
        <v>0</v>
      </c>
      <c r="N405" s="16">
        <f t="shared" si="49"/>
        <v>0</v>
      </c>
    </row>
    <row r="406" spans="1:14" ht="56.45" customHeight="1" x14ac:dyDescent="0.25">
      <c r="A406" s="2"/>
      <c r="B406" s="1" t="s">
        <v>805</v>
      </c>
      <c r="C406" s="1" t="s">
        <v>806</v>
      </c>
      <c r="D406" s="1"/>
      <c r="E406" s="4">
        <v>30.16</v>
      </c>
      <c r="F406" s="15">
        <f t="shared" si="50"/>
        <v>36.192</v>
      </c>
      <c r="G406" s="12">
        <f t="shared" si="51"/>
        <v>0</v>
      </c>
      <c r="H406" s="4">
        <v>0</v>
      </c>
      <c r="I406" s="13">
        <f t="shared" si="45"/>
        <v>0</v>
      </c>
      <c r="J406" s="14">
        <f t="shared" si="46"/>
        <v>0</v>
      </c>
      <c r="K406" s="4">
        <v>0</v>
      </c>
      <c r="L406" s="13">
        <f t="shared" si="47"/>
        <v>0</v>
      </c>
      <c r="M406" s="14">
        <f t="shared" si="48"/>
        <v>0</v>
      </c>
      <c r="N406" s="16">
        <f t="shared" si="49"/>
        <v>0</v>
      </c>
    </row>
    <row r="407" spans="1:14" ht="56.45" customHeight="1" x14ac:dyDescent="0.25">
      <c r="A407" s="2"/>
      <c r="B407" s="1" t="s">
        <v>807</v>
      </c>
      <c r="C407" s="1" t="s">
        <v>808</v>
      </c>
      <c r="D407" s="1"/>
      <c r="E407" s="4">
        <v>20.96</v>
      </c>
      <c r="F407" s="15">
        <f t="shared" si="50"/>
        <v>25.152000000000001</v>
      </c>
      <c r="G407" s="12">
        <f t="shared" si="51"/>
        <v>0</v>
      </c>
      <c r="H407" s="4">
        <v>0</v>
      </c>
      <c r="I407" s="13">
        <f t="shared" si="45"/>
        <v>0</v>
      </c>
      <c r="J407" s="14">
        <f t="shared" si="46"/>
        <v>0</v>
      </c>
      <c r="K407" s="4">
        <v>0</v>
      </c>
      <c r="L407" s="13">
        <f t="shared" si="47"/>
        <v>0</v>
      </c>
      <c r="M407" s="14">
        <f t="shared" si="48"/>
        <v>0</v>
      </c>
      <c r="N407" s="16">
        <f t="shared" si="49"/>
        <v>0</v>
      </c>
    </row>
    <row r="408" spans="1:14" ht="56.45" customHeight="1" x14ac:dyDescent="0.25">
      <c r="A408" s="2"/>
      <c r="B408" s="1" t="s">
        <v>809</v>
      </c>
      <c r="C408" s="1" t="s">
        <v>810</v>
      </c>
      <c r="D408" s="1"/>
      <c r="E408" s="4">
        <v>10.220000000000001</v>
      </c>
      <c r="F408" s="15">
        <f t="shared" si="50"/>
        <v>12.264000000000001</v>
      </c>
      <c r="G408" s="12">
        <f t="shared" si="51"/>
        <v>0</v>
      </c>
      <c r="H408" s="4">
        <v>0</v>
      </c>
      <c r="I408" s="13">
        <f t="shared" si="45"/>
        <v>0</v>
      </c>
      <c r="J408" s="14">
        <f t="shared" si="46"/>
        <v>0</v>
      </c>
      <c r="K408" s="4">
        <v>0</v>
      </c>
      <c r="L408" s="13">
        <f t="shared" si="47"/>
        <v>0</v>
      </c>
      <c r="M408" s="14">
        <f t="shared" si="48"/>
        <v>0</v>
      </c>
      <c r="N408" s="16">
        <f t="shared" si="49"/>
        <v>0</v>
      </c>
    </row>
    <row r="409" spans="1:14" ht="56.45" customHeight="1" x14ac:dyDescent="0.25">
      <c r="A409" s="2"/>
      <c r="B409" s="1" t="s">
        <v>811</v>
      </c>
      <c r="C409" s="1" t="s">
        <v>812</v>
      </c>
      <c r="D409" s="1"/>
      <c r="E409" s="4">
        <v>7.66</v>
      </c>
      <c r="F409" s="15">
        <f t="shared" si="50"/>
        <v>9.1920000000000002</v>
      </c>
      <c r="G409" s="12">
        <f t="shared" si="51"/>
        <v>0</v>
      </c>
      <c r="H409" s="4">
        <v>0</v>
      </c>
      <c r="I409" s="13">
        <f t="shared" si="45"/>
        <v>0</v>
      </c>
      <c r="J409" s="14">
        <f t="shared" si="46"/>
        <v>0</v>
      </c>
      <c r="K409" s="4">
        <v>0</v>
      </c>
      <c r="L409" s="13">
        <f t="shared" si="47"/>
        <v>0</v>
      </c>
      <c r="M409" s="14">
        <f t="shared" si="48"/>
        <v>0</v>
      </c>
      <c r="N409" s="16">
        <f t="shared" si="49"/>
        <v>0</v>
      </c>
    </row>
    <row r="410" spans="1:14" ht="56.45" customHeight="1" x14ac:dyDescent="0.25">
      <c r="A410" s="2"/>
      <c r="B410" s="1" t="s">
        <v>813</v>
      </c>
      <c r="C410" s="1" t="s">
        <v>814</v>
      </c>
      <c r="D410" s="1"/>
      <c r="E410" s="4">
        <v>146.18</v>
      </c>
      <c r="F410" s="15">
        <f t="shared" si="50"/>
        <v>175.416</v>
      </c>
      <c r="G410" s="12">
        <f t="shared" si="51"/>
        <v>0</v>
      </c>
      <c r="H410" s="4">
        <v>0</v>
      </c>
      <c r="I410" s="13">
        <f t="shared" si="45"/>
        <v>0</v>
      </c>
      <c r="J410" s="14">
        <f t="shared" si="46"/>
        <v>0</v>
      </c>
      <c r="K410" s="4">
        <v>0</v>
      </c>
      <c r="L410" s="13">
        <f t="shared" si="47"/>
        <v>0</v>
      </c>
      <c r="M410" s="14">
        <f t="shared" si="48"/>
        <v>0</v>
      </c>
      <c r="N410" s="16">
        <f t="shared" si="49"/>
        <v>0</v>
      </c>
    </row>
    <row r="411" spans="1:14" ht="56.45" customHeight="1" x14ac:dyDescent="0.25">
      <c r="A411" s="2"/>
      <c r="B411" s="1" t="s">
        <v>815</v>
      </c>
      <c r="C411" s="1" t="s">
        <v>816</v>
      </c>
      <c r="D411" s="1"/>
      <c r="E411" s="4">
        <v>156.91999999999999</v>
      </c>
      <c r="F411" s="15">
        <f t="shared" si="50"/>
        <v>188.30399999999997</v>
      </c>
      <c r="G411" s="12">
        <f t="shared" si="51"/>
        <v>0</v>
      </c>
      <c r="H411" s="4">
        <v>0</v>
      </c>
      <c r="I411" s="13">
        <f t="shared" si="45"/>
        <v>0</v>
      </c>
      <c r="J411" s="14">
        <f t="shared" si="46"/>
        <v>0</v>
      </c>
      <c r="K411" s="4">
        <v>0</v>
      </c>
      <c r="L411" s="13">
        <f t="shared" si="47"/>
        <v>0</v>
      </c>
      <c r="M411" s="14">
        <f t="shared" si="48"/>
        <v>0</v>
      </c>
      <c r="N411" s="16">
        <f t="shared" si="49"/>
        <v>0</v>
      </c>
    </row>
    <row r="412" spans="1:14" ht="56.45" customHeight="1" x14ac:dyDescent="0.25">
      <c r="A412" s="2"/>
      <c r="B412" s="1" t="s">
        <v>817</v>
      </c>
      <c r="C412" s="1" t="s">
        <v>818</v>
      </c>
      <c r="D412" s="1"/>
      <c r="E412" s="4">
        <v>7.15</v>
      </c>
      <c r="F412" s="15">
        <f t="shared" si="50"/>
        <v>8.58</v>
      </c>
      <c r="G412" s="12">
        <f t="shared" si="51"/>
        <v>0</v>
      </c>
      <c r="H412" s="4">
        <v>0</v>
      </c>
      <c r="I412" s="13">
        <f t="shared" si="45"/>
        <v>0</v>
      </c>
      <c r="J412" s="14">
        <f t="shared" si="46"/>
        <v>0</v>
      </c>
      <c r="K412" s="4">
        <v>0</v>
      </c>
      <c r="L412" s="13">
        <f t="shared" si="47"/>
        <v>0</v>
      </c>
      <c r="M412" s="14">
        <f t="shared" si="48"/>
        <v>0</v>
      </c>
      <c r="N412" s="16">
        <f t="shared" si="49"/>
        <v>0</v>
      </c>
    </row>
    <row r="413" spans="1:14" ht="56.45" customHeight="1" x14ac:dyDescent="0.25">
      <c r="A413" s="2"/>
      <c r="B413" s="1" t="s">
        <v>819</v>
      </c>
      <c r="C413" s="1" t="s">
        <v>820</v>
      </c>
      <c r="D413" s="1"/>
      <c r="E413" s="4">
        <v>7.15</v>
      </c>
      <c r="F413" s="15">
        <f t="shared" si="50"/>
        <v>8.58</v>
      </c>
      <c r="G413" s="12">
        <f t="shared" si="51"/>
        <v>0</v>
      </c>
      <c r="H413" s="4">
        <v>0</v>
      </c>
      <c r="I413" s="13">
        <f t="shared" si="45"/>
        <v>0</v>
      </c>
      <c r="J413" s="14">
        <f t="shared" si="46"/>
        <v>0</v>
      </c>
      <c r="K413" s="4">
        <v>0</v>
      </c>
      <c r="L413" s="13">
        <f t="shared" si="47"/>
        <v>0</v>
      </c>
      <c r="M413" s="14">
        <f t="shared" si="48"/>
        <v>0</v>
      </c>
      <c r="N413" s="16">
        <f t="shared" si="49"/>
        <v>0</v>
      </c>
    </row>
    <row r="414" spans="1:14" ht="56.45" customHeight="1" x14ac:dyDescent="0.25">
      <c r="A414" s="2"/>
      <c r="B414" s="1" t="s">
        <v>821</v>
      </c>
      <c r="C414" s="1" t="s">
        <v>822</v>
      </c>
      <c r="D414" s="1"/>
      <c r="E414" s="4">
        <v>7.15</v>
      </c>
      <c r="F414" s="15">
        <f t="shared" si="50"/>
        <v>8.58</v>
      </c>
      <c r="G414" s="12">
        <f t="shared" si="51"/>
        <v>0</v>
      </c>
      <c r="H414" s="4">
        <v>0</v>
      </c>
      <c r="I414" s="13">
        <f t="shared" si="45"/>
        <v>0</v>
      </c>
      <c r="J414" s="14">
        <f t="shared" si="46"/>
        <v>0</v>
      </c>
      <c r="K414" s="4">
        <v>0</v>
      </c>
      <c r="L414" s="13">
        <f t="shared" si="47"/>
        <v>0</v>
      </c>
      <c r="M414" s="14">
        <f t="shared" si="48"/>
        <v>0</v>
      </c>
      <c r="N414" s="16">
        <f t="shared" si="49"/>
        <v>0</v>
      </c>
    </row>
    <row r="415" spans="1:14" ht="56.45" customHeight="1" x14ac:dyDescent="0.25">
      <c r="A415" s="2"/>
      <c r="B415" s="1" t="s">
        <v>823</v>
      </c>
      <c r="C415" s="1" t="s">
        <v>824</v>
      </c>
      <c r="D415" s="1"/>
      <c r="E415" s="4">
        <v>40.9</v>
      </c>
      <c r="F415" s="15">
        <f t="shared" si="50"/>
        <v>49.08</v>
      </c>
      <c r="G415" s="12">
        <f t="shared" si="51"/>
        <v>0</v>
      </c>
      <c r="H415" s="4">
        <v>0</v>
      </c>
      <c r="I415" s="13">
        <f t="shared" si="45"/>
        <v>0</v>
      </c>
      <c r="J415" s="14">
        <f t="shared" si="46"/>
        <v>0</v>
      </c>
      <c r="K415" s="4">
        <v>0</v>
      </c>
      <c r="L415" s="13">
        <f t="shared" si="47"/>
        <v>0</v>
      </c>
      <c r="M415" s="14">
        <f t="shared" si="48"/>
        <v>0</v>
      </c>
      <c r="N415" s="16">
        <f t="shared" si="49"/>
        <v>0</v>
      </c>
    </row>
    <row r="416" spans="1:14" ht="56.45" customHeight="1" x14ac:dyDescent="0.25">
      <c r="A416" s="2"/>
      <c r="B416" s="1" t="s">
        <v>825</v>
      </c>
      <c r="C416" s="1" t="s">
        <v>826</v>
      </c>
      <c r="D416" s="1"/>
      <c r="E416" s="4">
        <v>2.5499999999999998</v>
      </c>
      <c r="F416" s="15">
        <f t="shared" si="50"/>
        <v>3.0599999999999996</v>
      </c>
      <c r="G416" s="12">
        <f t="shared" si="51"/>
        <v>0</v>
      </c>
      <c r="H416" s="4">
        <v>0</v>
      </c>
      <c r="I416" s="13">
        <f t="shared" si="45"/>
        <v>0</v>
      </c>
      <c r="J416" s="14">
        <f t="shared" si="46"/>
        <v>0</v>
      </c>
      <c r="K416" s="4">
        <v>0</v>
      </c>
      <c r="L416" s="13">
        <f t="shared" si="47"/>
        <v>0</v>
      </c>
      <c r="M416" s="14">
        <f t="shared" si="48"/>
        <v>0</v>
      </c>
      <c r="N416" s="16">
        <f t="shared" si="49"/>
        <v>0</v>
      </c>
    </row>
    <row r="417" spans="1:14" ht="56.45" customHeight="1" x14ac:dyDescent="0.25">
      <c r="A417" s="2"/>
      <c r="B417" s="1" t="s">
        <v>827</v>
      </c>
      <c r="C417" s="1" t="s">
        <v>828</v>
      </c>
      <c r="D417" s="1"/>
      <c r="E417" s="4">
        <v>4.09</v>
      </c>
      <c r="F417" s="15">
        <f t="shared" si="50"/>
        <v>4.9079999999999995</v>
      </c>
      <c r="G417" s="12">
        <f t="shared" si="51"/>
        <v>0</v>
      </c>
      <c r="H417" s="4">
        <v>0</v>
      </c>
      <c r="I417" s="13">
        <f t="shared" si="45"/>
        <v>0</v>
      </c>
      <c r="J417" s="14">
        <f t="shared" si="46"/>
        <v>0</v>
      </c>
      <c r="K417" s="4">
        <v>0</v>
      </c>
      <c r="L417" s="13">
        <f t="shared" si="47"/>
        <v>0</v>
      </c>
      <c r="M417" s="14">
        <f t="shared" si="48"/>
        <v>0</v>
      </c>
      <c r="N417" s="16">
        <f t="shared" si="49"/>
        <v>0</v>
      </c>
    </row>
    <row r="418" spans="1:14" ht="56.45" customHeight="1" x14ac:dyDescent="0.25">
      <c r="A418" s="2"/>
      <c r="B418" s="1" t="s">
        <v>829</v>
      </c>
      <c r="C418" s="1" t="s">
        <v>830</v>
      </c>
      <c r="D418" s="1"/>
      <c r="E418" s="4">
        <v>7.15</v>
      </c>
      <c r="F418" s="15">
        <f t="shared" si="50"/>
        <v>8.58</v>
      </c>
      <c r="G418" s="12">
        <f t="shared" si="51"/>
        <v>0</v>
      </c>
      <c r="H418" s="4">
        <v>0</v>
      </c>
      <c r="I418" s="13">
        <f t="shared" si="45"/>
        <v>0</v>
      </c>
      <c r="J418" s="14">
        <f t="shared" si="46"/>
        <v>0</v>
      </c>
      <c r="K418" s="4">
        <v>0</v>
      </c>
      <c r="L418" s="13">
        <f t="shared" si="47"/>
        <v>0</v>
      </c>
      <c r="M418" s="14">
        <f t="shared" si="48"/>
        <v>0</v>
      </c>
      <c r="N418" s="16">
        <f t="shared" si="49"/>
        <v>0</v>
      </c>
    </row>
    <row r="419" spans="1:14" ht="56.45" customHeight="1" x14ac:dyDescent="0.25">
      <c r="A419" s="2"/>
      <c r="B419" s="1" t="s">
        <v>831</v>
      </c>
      <c r="C419" s="1" t="s">
        <v>832</v>
      </c>
      <c r="D419" s="1"/>
      <c r="E419" s="4">
        <v>3.06</v>
      </c>
      <c r="F419" s="15">
        <f t="shared" si="50"/>
        <v>3.6719999999999997</v>
      </c>
      <c r="G419" s="12">
        <f t="shared" si="51"/>
        <v>0</v>
      </c>
      <c r="H419" s="4">
        <v>0</v>
      </c>
      <c r="I419" s="13">
        <f t="shared" si="45"/>
        <v>0</v>
      </c>
      <c r="J419" s="14">
        <f t="shared" si="46"/>
        <v>0</v>
      </c>
      <c r="K419" s="4">
        <v>0</v>
      </c>
      <c r="L419" s="13">
        <f t="shared" si="47"/>
        <v>0</v>
      </c>
      <c r="M419" s="14">
        <f t="shared" si="48"/>
        <v>0</v>
      </c>
      <c r="N419" s="16">
        <f t="shared" si="49"/>
        <v>0</v>
      </c>
    </row>
    <row r="420" spans="1:14" ht="56.45" customHeight="1" x14ac:dyDescent="0.25">
      <c r="A420" s="2"/>
      <c r="B420" s="1" t="s">
        <v>833</v>
      </c>
      <c r="C420" s="1" t="s">
        <v>834</v>
      </c>
      <c r="D420" s="1"/>
      <c r="E420" s="4">
        <v>3.32</v>
      </c>
      <c r="F420" s="15">
        <f t="shared" si="50"/>
        <v>3.9839999999999995</v>
      </c>
      <c r="G420" s="12">
        <f t="shared" si="51"/>
        <v>0</v>
      </c>
      <c r="H420" s="4">
        <v>0</v>
      </c>
      <c r="I420" s="13">
        <f t="shared" si="45"/>
        <v>0</v>
      </c>
      <c r="J420" s="14">
        <f t="shared" si="46"/>
        <v>0</v>
      </c>
      <c r="K420" s="4">
        <v>0</v>
      </c>
      <c r="L420" s="13">
        <f t="shared" si="47"/>
        <v>0</v>
      </c>
      <c r="M420" s="14">
        <f t="shared" si="48"/>
        <v>0</v>
      </c>
      <c r="N420" s="16">
        <f t="shared" si="49"/>
        <v>0</v>
      </c>
    </row>
    <row r="421" spans="1:14" ht="56.45" customHeight="1" x14ac:dyDescent="0.25">
      <c r="A421" s="2"/>
      <c r="B421" s="1" t="s">
        <v>835</v>
      </c>
      <c r="C421" s="1" t="s">
        <v>836</v>
      </c>
      <c r="D421" s="1"/>
      <c r="E421" s="4">
        <v>8.69</v>
      </c>
      <c r="F421" s="15">
        <f t="shared" si="50"/>
        <v>10.427999999999999</v>
      </c>
      <c r="G421" s="12">
        <f t="shared" si="51"/>
        <v>0</v>
      </c>
      <c r="H421" s="4">
        <v>0</v>
      </c>
      <c r="I421" s="13">
        <f t="shared" si="45"/>
        <v>0</v>
      </c>
      <c r="J421" s="14">
        <f t="shared" si="46"/>
        <v>0</v>
      </c>
      <c r="K421" s="4">
        <v>0</v>
      </c>
      <c r="L421" s="13">
        <f t="shared" si="47"/>
        <v>0</v>
      </c>
      <c r="M421" s="14">
        <f t="shared" si="48"/>
        <v>0</v>
      </c>
      <c r="N421" s="16">
        <f t="shared" si="49"/>
        <v>0</v>
      </c>
    </row>
    <row r="422" spans="1:14" ht="56.45" customHeight="1" x14ac:dyDescent="0.25">
      <c r="A422" s="2"/>
      <c r="B422" s="1" t="s">
        <v>837</v>
      </c>
      <c r="C422" s="1" t="s">
        <v>838</v>
      </c>
      <c r="D422" s="1"/>
      <c r="E422" s="4">
        <v>3.32</v>
      </c>
      <c r="F422" s="15">
        <f t="shared" si="50"/>
        <v>3.9839999999999995</v>
      </c>
      <c r="G422" s="12">
        <f t="shared" si="51"/>
        <v>0</v>
      </c>
      <c r="H422" s="4">
        <v>0</v>
      </c>
      <c r="I422" s="13">
        <f t="shared" si="45"/>
        <v>0</v>
      </c>
      <c r="J422" s="14">
        <f t="shared" si="46"/>
        <v>0</v>
      </c>
      <c r="K422" s="4">
        <v>0</v>
      </c>
      <c r="L422" s="13">
        <f t="shared" si="47"/>
        <v>0</v>
      </c>
      <c r="M422" s="14">
        <f t="shared" si="48"/>
        <v>0</v>
      </c>
      <c r="N422" s="16">
        <f t="shared" si="49"/>
        <v>0</v>
      </c>
    </row>
    <row r="423" spans="1:14" ht="56.45" customHeight="1" x14ac:dyDescent="0.25">
      <c r="A423" s="2"/>
      <c r="B423" s="1" t="s">
        <v>839</v>
      </c>
      <c r="C423" s="1" t="s">
        <v>840</v>
      </c>
      <c r="D423" s="1"/>
      <c r="E423" s="4">
        <v>5.1100000000000003</v>
      </c>
      <c r="F423" s="15">
        <f t="shared" si="50"/>
        <v>6.1320000000000006</v>
      </c>
      <c r="G423" s="12">
        <f t="shared" si="51"/>
        <v>0</v>
      </c>
      <c r="H423" s="4">
        <v>0</v>
      </c>
      <c r="I423" s="13">
        <f t="shared" si="45"/>
        <v>0</v>
      </c>
      <c r="J423" s="14">
        <f t="shared" si="46"/>
        <v>0</v>
      </c>
      <c r="K423" s="4">
        <v>0</v>
      </c>
      <c r="L423" s="13">
        <f t="shared" si="47"/>
        <v>0</v>
      </c>
      <c r="M423" s="14">
        <f t="shared" si="48"/>
        <v>0</v>
      </c>
      <c r="N423" s="16">
        <f t="shared" si="49"/>
        <v>0</v>
      </c>
    </row>
    <row r="424" spans="1:14" ht="56.45" customHeight="1" x14ac:dyDescent="0.25">
      <c r="A424" s="2"/>
      <c r="B424" s="1" t="s">
        <v>841</v>
      </c>
      <c r="C424" s="1" t="s">
        <v>842</v>
      </c>
      <c r="D424" s="1"/>
      <c r="E424" s="4">
        <v>5.1100000000000003</v>
      </c>
      <c r="F424" s="15">
        <f t="shared" si="50"/>
        <v>6.1320000000000006</v>
      </c>
      <c r="G424" s="12">
        <f t="shared" si="51"/>
        <v>0</v>
      </c>
      <c r="H424" s="4">
        <v>0</v>
      </c>
      <c r="I424" s="13">
        <f t="shared" si="45"/>
        <v>0</v>
      </c>
      <c r="J424" s="14">
        <f t="shared" si="46"/>
        <v>0</v>
      </c>
      <c r="K424" s="4">
        <v>0</v>
      </c>
      <c r="L424" s="13">
        <f t="shared" si="47"/>
        <v>0</v>
      </c>
      <c r="M424" s="14">
        <f t="shared" si="48"/>
        <v>0</v>
      </c>
      <c r="N424" s="16">
        <f t="shared" si="49"/>
        <v>0</v>
      </c>
    </row>
    <row r="425" spans="1:14" ht="56.45" customHeight="1" x14ac:dyDescent="0.25">
      <c r="A425" s="2"/>
      <c r="B425" s="1" t="s">
        <v>843</v>
      </c>
      <c r="C425" s="1" t="s">
        <v>844</v>
      </c>
      <c r="D425" s="1"/>
      <c r="E425" s="4">
        <v>3.57</v>
      </c>
      <c r="F425" s="15">
        <f t="shared" si="50"/>
        <v>4.2839999999999998</v>
      </c>
      <c r="G425" s="12">
        <f t="shared" si="51"/>
        <v>0</v>
      </c>
      <c r="H425" s="4">
        <v>0</v>
      </c>
      <c r="I425" s="13">
        <f t="shared" si="45"/>
        <v>0</v>
      </c>
      <c r="J425" s="14">
        <f t="shared" si="46"/>
        <v>0</v>
      </c>
      <c r="K425" s="4">
        <v>0</v>
      </c>
      <c r="L425" s="13">
        <f t="shared" si="47"/>
        <v>0</v>
      </c>
      <c r="M425" s="14">
        <f t="shared" si="48"/>
        <v>0</v>
      </c>
      <c r="N425" s="16">
        <f t="shared" si="49"/>
        <v>0</v>
      </c>
    </row>
    <row r="426" spans="1:14" ht="56.45" customHeight="1" x14ac:dyDescent="0.25">
      <c r="A426" s="2"/>
      <c r="B426" s="1" t="s">
        <v>845</v>
      </c>
      <c r="C426" s="1" t="s">
        <v>846</v>
      </c>
      <c r="D426" s="1"/>
      <c r="E426" s="4">
        <v>10.220000000000001</v>
      </c>
      <c r="F426" s="15">
        <f t="shared" si="50"/>
        <v>12.264000000000001</v>
      </c>
      <c r="G426" s="12">
        <f t="shared" si="51"/>
        <v>0</v>
      </c>
      <c r="H426" s="4">
        <v>0</v>
      </c>
      <c r="I426" s="13">
        <f t="shared" si="45"/>
        <v>0</v>
      </c>
      <c r="J426" s="14">
        <f t="shared" si="46"/>
        <v>0</v>
      </c>
      <c r="K426" s="4">
        <v>0</v>
      </c>
      <c r="L426" s="13">
        <f t="shared" si="47"/>
        <v>0</v>
      </c>
      <c r="M426" s="14">
        <f t="shared" si="48"/>
        <v>0</v>
      </c>
      <c r="N426" s="16">
        <f t="shared" si="49"/>
        <v>0</v>
      </c>
    </row>
    <row r="427" spans="1:14" ht="56.45" customHeight="1" x14ac:dyDescent="0.25">
      <c r="A427" s="2"/>
      <c r="B427" s="1" t="s">
        <v>847</v>
      </c>
      <c r="C427" s="1" t="s">
        <v>848</v>
      </c>
      <c r="D427" s="1"/>
      <c r="E427" s="4">
        <v>20.45</v>
      </c>
      <c r="F427" s="15">
        <f t="shared" si="50"/>
        <v>24.54</v>
      </c>
      <c r="G427" s="12">
        <f t="shared" si="51"/>
        <v>0</v>
      </c>
      <c r="H427" s="4">
        <v>0</v>
      </c>
      <c r="I427" s="13">
        <f t="shared" si="45"/>
        <v>0</v>
      </c>
      <c r="J427" s="14">
        <f t="shared" si="46"/>
        <v>0</v>
      </c>
      <c r="K427" s="4">
        <v>0</v>
      </c>
      <c r="L427" s="13">
        <f t="shared" si="47"/>
        <v>0</v>
      </c>
      <c r="M427" s="14">
        <f t="shared" si="48"/>
        <v>0</v>
      </c>
      <c r="N427" s="16">
        <f t="shared" si="49"/>
        <v>0</v>
      </c>
    </row>
    <row r="428" spans="1:14" ht="56.45" customHeight="1" x14ac:dyDescent="0.25">
      <c r="A428" s="2"/>
      <c r="B428" s="1" t="s">
        <v>849</v>
      </c>
      <c r="C428" s="1" t="s">
        <v>850</v>
      </c>
      <c r="D428" s="1"/>
      <c r="E428" s="4">
        <v>23</v>
      </c>
      <c r="F428" s="15">
        <f t="shared" si="50"/>
        <v>27.599999999999998</v>
      </c>
      <c r="G428" s="12">
        <f t="shared" si="51"/>
        <v>0</v>
      </c>
      <c r="H428" s="4">
        <v>0</v>
      </c>
      <c r="I428" s="13">
        <f t="shared" si="45"/>
        <v>0</v>
      </c>
      <c r="J428" s="14">
        <f t="shared" si="46"/>
        <v>0</v>
      </c>
      <c r="K428" s="4">
        <v>0</v>
      </c>
      <c r="L428" s="13">
        <f t="shared" si="47"/>
        <v>0</v>
      </c>
      <c r="M428" s="14">
        <f t="shared" si="48"/>
        <v>0</v>
      </c>
      <c r="N428" s="16">
        <f t="shared" si="49"/>
        <v>0</v>
      </c>
    </row>
    <row r="429" spans="1:14" ht="56.45" customHeight="1" x14ac:dyDescent="0.25">
      <c r="A429" s="2"/>
      <c r="B429" s="1" t="s">
        <v>851</v>
      </c>
      <c r="C429" s="1" t="s">
        <v>852</v>
      </c>
      <c r="D429" s="1"/>
      <c r="E429" s="4">
        <v>24.03</v>
      </c>
      <c r="F429" s="15">
        <f t="shared" si="50"/>
        <v>28.835999999999999</v>
      </c>
      <c r="G429" s="12">
        <f t="shared" si="51"/>
        <v>0</v>
      </c>
      <c r="H429" s="4">
        <v>0</v>
      </c>
      <c r="I429" s="13">
        <f t="shared" si="45"/>
        <v>0</v>
      </c>
      <c r="J429" s="14">
        <f t="shared" si="46"/>
        <v>0</v>
      </c>
      <c r="K429" s="4">
        <v>0</v>
      </c>
      <c r="L429" s="13">
        <f t="shared" si="47"/>
        <v>0</v>
      </c>
      <c r="M429" s="14">
        <f t="shared" si="48"/>
        <v>0</v>
      </c>
      <c r="N429" s="16">
        <f t="shared" si="49"/>
        <v>0</v>
      </c>
    </row>
    <row r="430" spans="1:14" ht="56.45" customHeight="1" x14ac:dyDescent="0.25">
      <c r="A430" s="2"/>
      <c r="B430" s="1" t="s">
        <v>853</v>
      </c>
      <c r="C430" s="1" t="s">
        <v>854</v>
      </c>
      <c r="D430" s="1"/>
      <c r="E430" s="4">
        <v>8.18</v>
      </c>
      <c r="F430" s="15">
        <f t="shared" si="50"/>
        <v>9.8159999999999989</v>
      </c>
      <c r="G430" s="12">
        <f t="shared" si="51"/>
        <v>0</v>
      </c>
      <c r="H430" s="4">
        <v>0</v>
      </c>
      <c r="I430" s="13">
        <f t="shared" si="45"/>
        <v>0</v>
      </c>
      <c r="J430" s="14">
        <f t="shared" si="46"/>
        <v>0</v>
      </c>
      <c r="K430" s="4">
        <v>0</v>
      </c>
      <c r="L430" s="13">
        <f t="shared" si="47"/>
        <v>0</v>
      </c>
      <c r="M430" s="14">
        <f t="shared" si="48"/>
        <v>0</v>
      </c>
      <c r="N430" s="16">
        <f t="shared" si="49"/>
        <v>0</v>
      </c>
    </row>
    <row r="431" spans="1:14" ht="56.45" customHeight="1" x14ac:dyDescent="0.25">
      <c r="A431" s="2"/>
      <c r="B431" s="1" t="s">
        <v>855</v>
      </c>
      <c r="C431" s="1" t="s">
        <v>856</v>
      </c>
      <c r="D431" s="1"/>
      <c r="E431" s="4">
        <v>2.2999999999999998</v>
      </c>
      <c r="F431" s="15">
        <f t="shared" si="50"/>
        <v>2.76</v>
      </c>
      <c r="G431" s="12">
        <f t="shared" si="51"/>
        <v>0</v>
      </c>
      <c r="H431" s="4">
        <v>0</v>
      </c>
      <c r="I431" s="13">
        <f t="shared" si="45"/>
        <v>0</v>
      </c>
      <c r="J431" s="14">
        <f t="shared" si="46"/>
        <v>0</v>
      </c>
      <c r="K431" s="4">
        <v>0</v>
      </c>
      <c r="L431" s="13">
        <f t="shared" si="47"/>
        <v>0</v>
      </c>
      <c r="M431" s="14">
        <f t="shared" si="48"/>
        <v>0</v>
      </c>
      <c r="N431" s="16">
        <f t="shared" si="49"/>
        <v>0</v>
      </c>
    </row>
    <row r="432" spans="1:14" ht="56.45" customHeight="1" x14ac:dyDescent="0.25">
      <c r="A432" s="2"/>
      <c r="B432" s="1" t="s">
        <v>857</v>
      </c>
      <c r="C432" s="1" t="s">
        <v>858</v>
      </c>
      <c r="D432" s="1"/>
      <c r="E432" s="4">
        <v>2.2999999999999998</v>
      </c>
      <c r="F432" s="15">
        <f t="shared" si="50"/>
        <v>2.76</v>
      </c>
      <c r="G432" s="12">
        <f t="shared" si="51"/>
        <v>0</v>
      </c>
      <c r="H432" s="4">
        <v>0</v>
      </c>
      <c r="I432" s="13">
        <f t="shared" si="45"/>
        <v>0</v>
      </c>
      <c r="J432" s="14">
        <f t="shared" si="46"/>
        <v>0</v>
      </c>
      <c r="K432" s="4">
        <v>0</v>
      </c>
      <c r="L432" s="13">
        <f t="shared" si="47"/>
        <v>0</v>
      </c>
      <c r="M432" s="14">
        <f t="shared" si="48"/>
        <v>0</v>
      </c>
      <c r="N432" s="16">
        <f t="shared" si="49"/>
        <v>0</v>
      </c>
    </row>
    <row r="433" spans="1:14" ht="56.45" customHeight="1" x14ac:dyDescent="0.25">
      <c r="A433" s="2"/>
      <c r="B433" s="1" t="s">
        <v>859</v>
      </c>
      <c r="C433" s="1" t="s">
        <v>860</v>
      </c>
      <c r="D433" s="1"/>
      <c r="E433" s="4">
        <v>2.2999999999999998</v>
      </c>
      <c r="F433" s="15">
        <f t="shared" si="50"/>
        <v>2.76</v>
      </c>
      <c r="G433" s="12">
        <f t="shared" si="51"/>
        <v>0</v>
      </c>
      <c r="H433" s="4">
        <v>0</v>
      </c>
      <c r="I433" s="13">
        <f t="shared" si="45"/>
        <v>0</v>
      </c>
      <c r="J433" s="14">
        <f t="shared" si="46"/>
        <v>0</v>
      </c>
      <c r="K433" s="4">
        <v>0</v>
      </c>
      <c r="L433" s="13">
        <f t="shared" si="47"/>
        <v>0</v>
      </c>
      <c r="M433" s="14">
        <f t="shared" si="48"/>
        <v>0</v>
      </c>
      <c r="N433" s="16">
        <f t="shared" si="49"/>
        <v>0</v>
      </c>
    </row>
    <row r="434" spans="1:14" ht="56.45" customHeight="1" x14ac:dyDescent="0.25">
      <c r="A434" s="2"/>
      <c r="B434" s="1" t="s">
        <v>861</v>
      </c>
      <c r="C434" s="1" t="s">
        <v>862</v>
      </c>
      <c r="D434" s="1"/>
      <c r="E434" s="4">
        <v>2.2999999999999998</v>
      </c>
      <c r="F434" s="15">
        <f t="shared" si="50"/>
        <v>2.76</v>
      </c>
      <c r="G434" s="12">
        <f t="shared" si="51"/>
        <v>0</v>
      </c>
      <c r="H434" s="4">
        <v>0</v>
      </c>
      <c r="I434" s="13">
        <f t="shared" ref="I434:I474" si="52">H434*1.2</f>
        <v>0</v>
      </c>
      <c r="J434" s="14">
        <f t="shared" ref="J434:J474" si="53">D434*I434</f>
        <v>0</v>
      </c>
      <c r="K434" s="4">
        <v>0</v>
      </c>
      <c r="L434" s="13">
        <f t="shared" ref="L434:L474" si="54">K434*1.2</f>
        <v>0</v>
      </c>
      <c r="M434" s="14">
        <f t="shared" ref="M434:M474" si="55">D434*L434</f>
        <v>0</v>
      </c>
      <c r="N434" s="16">
        <f t="shared" ref="N434:N474" si="56">G434+J434+M434</f>
        <v>0</v>
      </c>
    </row>
    <row r="435" spans="1:14" ht="56.45" customHeight="1" x14ac:dyDescent="0.25">
      <c r="A435" s="2"/>
      <c r="B435" s="1" t="s">
        <v>863</v>
      </c>
      <c r="C435" s="1" t="s">
        <v>864</v>
      </c>
      <c r="D435" s="1"/>
      <c r="E435" s="4">
        <v>2.2999999999999998</v>
      </c>
      <c r="F435" s="15">
        <f t="shared" si="50"/>
        <v>2.76</v>
      </c>
      <c r="G435" s="12">
        <f t="shared" si="51"/>
        <v>0</v>
      </c>
      <c r="H435" s="4">
        <v>0</v>
      </c>
      <c r="I435" s="13">
        <f t="shared" si="52"/>
        <v>0</v>
      </c>
      <c r="J435" s="14">
        <f t="shared" si="53"/>
        <v>0</v>
      </c>
      <c r="K435" s="4">
        <v>0</v>
      </c>
      <c r="L435" s="13">
        <f t="shared" si="54"/>
        <v>0</v>
      </c>
      <c r="M435" s="14">
        <f t="shared" si="55"/>
        <v>0</v>
      </c>
      <c r="N435" s="16">
        <f t="shared" si="56"/>
        <v>0</v>
      </c>
    </row>
    <row r="436" spans="1:14" ht="56.45" customHeight="1" x14ac:dyDescent="0.25">
      <c r="A436" s="2"/>
      <c r="B436" s="1" t="s">
        <v>865</v>
      </c>
      <c r="C436" s="1" t="s">
        <v>866</v>
      </c>
      <c r="D436" s="1"/>
      <c r="E436" s="4">
        <v>2.81</v>
      </c>
      <c r="F436" s="15">
        <f t="shared" si="50"/>
        <v>3.3719999999999999</v>
      </c>
      <c r="G436" s="12">
        <f t="shared" si="51"/>
        <v>0</v>
      </c>
      <c r="H436" s="4">
        <v>0</v>
      </c>
      <c r="I436" s="13">
        <f t="shared" si="52"/>
        <v>0</v>
      </c>
      <c r="J436" s="14">
        <f t="shared" si="53"/>
        <v>0</v>
      </c>
      <c r="K436" s="4">
        <v>0</v>
      </c>
      <c r="L436" s="13">
        <f t="shared" si="54"/>
        <v>0</v>
      </c>
      <c r="M436" s="14">
        <f t="shared" si="55"/>
        <v>0</v>
      </c>
      <c r="N436" s="16">
        <f t="shared" si="56"/>
        <v>0</v>
      </c>
    </row>
    <row r="437" spans="1:14" ht="56.45" customHeight="1" x14ac:dyDescent="0.25">
      <c r="A437" s="2"/>
      <c r="B437" s="1" t="s">
        <v>867</v>
      </c>
      <c r="C437" s="1" t="s">
        <v>868</v>
      </c>
      <c r="D437" s="1"/>
      <c r="E437" s="4">
        <v>1.78</v>
      </c>
      <c r="F437" s="15">
        <f t="shared" si="50"/>
        <v>2.1360000000000001</v>
      </c>
      <c r="G437" s="12">
        <f t="shared" si="51"/>
        <v>0</v>
      </c>
      <c r="H437" s="4">
        <v>0</v>
      </c>
      <c r="I437" s="13">
        <f t="shared" si="52"/>
        <v>0</v>
      </c>
      <c r="J437" s="14">
        <f t="shared" si="53"/>
        <v>0</v>
      </c>
      <c r="K437" s="4">
        <v>0</v>
      </c>
      <c r="L437" s="13">
        <f t="shared" si="54"/>
        <v>0</v>
      </c>
      <c r="M437" s="14">
        <f t="shared" si="55"/>
        <v>0</v>
      </c>
      <c r="N437" s="16">
        <f t="shared" si="56"/>
        <v>0</v>
      </c>
    </row>
    <row r="438" spans="1:14" ht="56.45" customHeight="1" x14ac:dyDescent="0.25">
      <c r="A438" s="2"/>
      <c r="B438" s="1" t="s">
        <v>869</v>
      </c>
      <c r="C438" s="1" t="s">
        <v>870</v>
      </c>
      <c r="D438" s="1"/>
      <c r="E438" s="4">
        <v>2.81</v>
      </c>
      <c r="F438" s="15">
        <f t="shared" si="50"/>
        <v>3.3719999999999999</v>
      </c>
      <c r="G438" s="12">
        <f t="shared" si="51"/>
        <v>0</v>
      </c>
      <c r="H438" s="4">
        <v>0</v>
      </c>
      <c r="I438" s="13">
        <f t="shared" si="52"/>
        <v>0</v>
      </c>
      <c r="J438" s="14">
        <f t="shared" si="53"/>
        <v>0</v>
      </c>
      <c r="K438" s="4">
        <v>0</v>
      </c>
      <c r="L438" s="13">
        <f t="shared" si="54"/>
        <v>0</v>
      </c>
      <c r="M438" s="14">
        <f t="shared" si="55"/>
        <v>0</v>
      </c>
      <c r="N438" s="16">
        <f t="shared" si="56"/>
        <v>0</v>
      </c>
    </row>
    <row r="439" spans="1:14" ht="56.45" customHeight="1" x14ac:dyDescent="0.25">
      <c r="A439" s="2"/>
      <c r="B439" s="1" t="s">
        <v>871</v>
      </c>
      <c r="C439" s="1" t="s">
        <v>872</v>
      </c>
      <c r="D439" s="1"/>
      <c r="E439" s="4">
        <v>3.32</v>
      </c>
      <c r="F439" s="15">
        <f t="shared" si="50"/>
        <v>3.9839999999999995</v>
      </c>
      <c r="G439" s="12">
        <f t="shared" si="51"/>
        <v>0</v>
      </c>
      <c r="H439" s="4">
        <v>0</v>
      </c>
      <c r="I439" s="13">
        <f t="shared" si="52"/>
        <v>0</v>
      </c>
      <c r="J439" s="14">
        <f t="shared" si="53"/>
        <v>0</v>
      </c>
      <c r="K439" s="4">
        <v>0</v>
      </c>
      <c r="L439" s="13">
        <f t="shared" si="54"/>
        <v>0</v>
      </c>
      <c r="M439" s="14">
        <f t="shared" si="55"/>
        <v>0</v>
      </c>
      <c r="N439" s="16">
        <f t="shared" si="56"/>
        <v>0</v>
      </c>
    </row>
    <row r="440" spans="1:14" ht="56.45" customHeight="1" x14ac:dyDescent="0.25">
      <c r="A440" s="2"/>
      <c r="B440" s="1" t="s">
        <v>873</v>
      </c>
      <c r="C440" s="1" t="s">
        <v>874</v>
      </c>
      <c r="D440" s="1"/>
      <c r="E440" s="4">
        <v>11.24</v>
      </c>
      <c r="F440" s="15">
        <f t="shared" si="50"/>
        <v>13.488</v>
      </c>
      <c r="G440" s="12">
        <f t="shared" si="51"/>
        <v>0</v>
      </c>
      <c r="H440" s="4">
        <v>0</v>
      </c>
      <c r="I440" s="13">
        <f t="shared" si="52"/>
        <v>0</v>
      </c>
      <c r="J440" s="14">
        <f t="shared" si="53"/>
        <v>0</v>
      </c>
      <c r="K440" s="4">
        <v>0</v>
      </c>
      <c r="L440" s="13">
        <f t="shared" si="54"/>
        <v>0</v>
      </c>
      <c r="M440" s="14">
        <f t="shared" si="55"/>
        <v>0</v>
      </c>
      <c r="N440" s="16">
        <f t="shared" si="56"/>
        <v>0</v>
      </c>
    </row>
    <row r="441" spans="1:14" ht="56.45" customHeight="1" x14ac:dyDescent="0.25">
      <c r="A441" s="2"/>
      <c r="B441" s="1" t="s">
        <v>875</v>
      </c>
      <c r="C441" s="1" t="s">
        <v>876</v>
      </c>
      <c r="D441" s="1"/>
      <c r="E441" s="4">
        <v>1.02</v>
      </c>
      <c r="F441" s="15">
        <f t="shared" si="50"/>
        <v>1.224</v>
      </c>
      <c r="G441" s="12">
        <f t="shared" si="51"/>
        <v>0</v>
      </c>
      <c r="H441" s="4">
        <v>0</v>
      </c>
      <c r="I441" s="13">
        <f t="shared" si="52"/>
        <v>0</v>
      </c>
      <c r="J441" s="14">
        <f t="shared" si="53"/>
        <v>0</v>
      </c>
      <c r="K441" s="4">
        <v>0</v>
      </c>
      <c r="L441" s="13">
        <f t="shared" si="54"/>
        <v>0</v>
      </c>
      <c r="M441" s="14">
        <f t="shared" si="55"/>
        <v>0</v>
      </c>
      <c r="N441" s="16">
        <f t="shared" si="56"/>
        <v>0</v>
      </c>
    </row>
    <row r="442" spans="1:14" ht="56.45" customHeight="1" x14ac:dyDescent="0.25">
      <c r="A442" s="2"/>
      <c r="B442" s="1" t="s">
        <v>877</v>
      </c>
      <c r="C442" s="1" t="s">
        <v>878</v>
      </c>
      <c r="D442" s="1"/>
      <c r="E442" s="4">
        <v>25.56</v>
      </c>
      <c r="F442" s="15">
        <f t="shared" si="50"/>
        <v>30.671999999999997</v>
      </c>
      <c r="G442" s="12">
        <f t="shared" si="51"/>
        <v>0</v>
      </c>
      <c r="H442" s="4">
        <v>0</v>
      </c>
      <c r="I442" s="13">
        <f t="shared" si="52"/>
        <v>0</v>
      </c>
      <c r="J442" s="14">
        <f t="shared" si="53"/>
        <v>0</v>
      </c>
      <c r="K442" s="4">
        <v>0</v>
      </c>
      <c r="L442" s="13">
        <f t="shared" si="54"/>
        <v>0</v>
      </c>
      <c r="M442" s="14">
        <f t="shared" si="55"/>
        <v>0</v>
      </c>
      <c r="N442" s="16">
        <f t="shared" si="56"/>
        <v>0</v>
      </c>
    </row>
    <row r="443" spans="1:14" ht="56.45" customHeight="1" x14ac:dyDescent="0.25">
      <c r="A443" s="2"/>
      <c r="B443" s="1" t="s">
        <v>879</v>
      </c>
      <c r="C443" s="1" t="s">
        <v>880</v>
      </c>
      <c r="D443" s="1"/>
      <c r="E443" s="4">
        <v>1.17</v>
      </c>
      <c r="F443" s="15">
        <f t="shared" si="50"/>
        <v>1.4039999999999999</v>
      </c>
      <c r="G443" s="12">
        <f t="shared" si="51"/>
        <v>0</v>
      </c>
      <c r="H443" s="4">
        <v>0</v>
      </c>
      <c r="I443" s="13">
        <f t="shared" si="52"/>
        <v>0</v>
      </c>
      <c r="J443" s="14">
        <f t="shared" si="53"/>
        <v>0</v>
      </c>
      <c r="K443" s="4">
        <v>0</v>
      </c>
      <c r="L443" s="13">
        <f t="shared" si="54"/>
        <v>0</v>
      </c>
      <c r="M443" s="14">
        <f t="shared" si="55"/>
        <v>0</v>
      </c>
      <c r="N443" s="16">
        <f t="shared" si="56"/>
        <v>0</v>
      </c>
    </row>
    <row r="444" spans="1:14" ht="56.45" customHeight="1" x14ac:dyDescent="0.25">
      <c r="A444" s="2"/>
      <c r="B444" s="1" t="s">
        <v>881</v>
      </c>
      <c r="C444" s="1" t="s">
        <v>882</v>
      </c>
      <c r="D444" s="1"/>
      <c r="E444" s="4">
        <v>3.06</v>
      </c>
      <c r="F444" s="15">
        <f t="shared" si="50"/>
        <v>3.6719999999999997</v>
      </c>
      <c r="G444" s="12">
        <f t="shared" si="51"/>
        <v>0</v>
      </c>
      <c r="H444" s="4">
        <v>0</v>
      </c>
      <c r="I444" s="13">
        <f t="shared" si="52"/>
        <v>0</v>
      </c>
      <c r="J444" s="14">
        <f t="shared" si="53"/>
        <v>0</v>
      </c>
      <c r="K444" s="4">
        <v>0</v>
      </c>
      <c r="L444" s="13">
        <f t="shared" si="54"/>
        <v>0</v>
      </c>
      <c r="M444" s="14">
        <f t="shared" si="55"/>
        <v>0</v>
      </c>
      <c r="N444" s="16">
        <f t="shared" si="56"/>
        <v>0</v>
      </c>
    </row>
    <row r="445" spans="1:14" ht="56.45" customHeight="1" x14ac:dyDescent="0.25">
      <c r="A445" s="2"/>
      <c r="B445" s="1" t="s">
        <v>883</v>
      </c>
      <c r="C445" s="1" t="s">
        <v>884</v>
      </c>
      <c r="D445" s="1"/>
      <c r="E445" s="4">
        <v>4.09</v>
      </c>
      <c r="F445" s="15">
        <f t="shared" si="50"/>
        <v>4.9079999999999995</v>
      </c>
      <c r="G445" s="12">
        <f t="shared" si="51"/>
        <v>0</v>
      </c>
      <c r="H445" s="4">
        <v>0</v>
      </c>
      <c r="I445" s="13">
        <f t="shared" si="52"/>
        <v>0</v>
      </c>
      <c r="J445" s="14">
        <f t="shared" si="53"/>
        <v>0</v>
      </c>
      <c r="K445" s="4">
        <v>0</v>
      </c>
      <c r="L445" s="13">
        <f t="shared" si="54"/>
        <v>0</v>
      </c>
      <c r="M445" s="14">
        <f t="shared" si="55"/>
        <v>0</v>
      </c>
      <c r="N445" s="16">
        <f t="shared" si="56"/>
        <v>0</v>
      </c>
    </row>
    <row r="446" spans="1:14" ht="56.45" customHeight="1" x14ac:dyDescent="0.25">
      <c r="A446" s="2"/>
      <c r="B446" s="1" t="s">
        <v>885</v>
      </c>
      <c r="C446" s="1" t="s">
        <v>886</v>
      </c>
      <c r="D446" s="1"/>
      <c r="E446" s="4">
        <v>3.06</v>
      </c>
      <c r="F446" s="15">
        <f t="shared" si="50"/>
        <v>3.6719999999999997</v>
      </c>
      <c r="G446" s="12">
        <f t="shared" si="51"/>
        <v>0</v>
      </c>
      <c r="H446" s="4">
        <v>0</v>
      </c>
      <c r="I446" s="13">
        <f t="shared" si="52"/>
        <v>0</v>
      </c>
      <c r="J446" s="14">
        <f t="shared" si="53"/>
        <v>0</v>
      </c>
      <c r="K446" s="4">
        <v>0</v>
      </c>
      <c r="L446" s="13">
        <f t="shared" si="54"/>
        <v>0</v>
      </c>
      <c r="M446" s="14">
        <f t="shared" si="55"/>
        <v>0</v>
      </c>
      <c r="N446" s="16">
        <f t="shared" si="56"/>
        <v>0</v>
      </c>
    </row>
    <row r="447" spans="1:14" ht="56.45" customHeight="1" x14ac:dyDescent="0.25">
      <c r="A447" s="2"/>
      <c r="B447" s="1" t="s">
        <v>887</v>
      </c>
      <c r="C447" s="1" t="s">
        <v>888</v>
      </c>
      <c r="D447" s="1"/>
      <c r="E447" s="4">
        <v>0.51</v>
      </c>
      <c r="F447" s="15">
        <f t="shared" si="50"/>
        <v>0.61199999999999999</v>
      </c>
      <c r="G447" s="12">
        <f t="shared" si="51"/>
        <v>0</v>
      </c>
      <c r="H447" s="4">
        <v>0</v>
      </c>
      <c r="I447" s="13">
        <f t="shared" si="52"/>
        <v>0</v>
      </c>
      <c r="J447" s="14">
        <f t="shared" si="53"/>
        <v>0</v>
      </c>
      <c r="K447" s="4">
        <v>0</v>
      </c>
      <c r="L447" s="13">
        <f t="shared" si="54"/>
        <v>0</v>
      </c>
      <c r="M447" s="14">
        <f t="shared" si="55"/>
        <v>0</v>
      </c>
      <c r="N447" s="16">
        <f t="shared" si="56"/>
        <v>0</v>
      </c>
    </row>
    <row r="448" spans="1:14" ht="56.45" customHeight="1" x14ac:dyDescent="0.25">
      <c r="A448" s="2"/>
      <c r="B448" s="1" t="s">
        <v>889</v>
      </c>
      <c r="C448" s="1" t="s">
        <v>890</v>
      </c>
      <c r="D448" s="1"/>
      <c r="E448" s="4">
        <v>1.53</v>
      </c>
      <c r="F448" s="15">
        <f t="shared" si="50"/>
        <v>1.8359999999999999</v>
      </c>
      <c r="G448" s="12">
        <f t="shared" si="51"/>
        <v>0</v>
      </c>
      <c r="H448" s="4">
        <v>0</v>
      </c>
      <c r="I448" s="13">
        <f t="shared" si="52"/>
        <v>0</v>
      </c>
      <c r="J448" s="14">
        <f t="shared" si="53"/>
        <v>0</v>
      </c>
      <c r="K448" s="4">
        <v>0</v>
      </c>
      <c r="L448" s="13">
        <f t="shared" si="54"/>
        <v>0</v>
      </c>
      <c r="M448" s="14">
        <f t="shared" si="55"/>
        <v>0</v>
      </c>
      <c r="N448" s="16">
        <f t="shared" si="56"/>
        <v>0</v>
      </c>
    </row>
    <row r="449" spans="1:14" ht="56.45" customHeight="1" x14ac:dyDescent="0.25">
      <c r="A449" s="2"/>
      <c r="B449" s="1" t="s">
        <v>891</v>
      </c>
      <c r="C449" s="1" t="s">
        <v>892</v>
      </c>
      <c r="D449" s="1"/>
      <c r="E449" s="4">
        <v>4.09</v>
      </c>
      <c r="F449" s="15">
        <f t="shared" si="50"/>
        <v>4.9079999999999995</v>
      </c>
      <c r="G449" s="12">
        <f t="shared" si="51"/>
        <v>0</v>
      </c>
      <c r="H449" s="4">
        <v>0</v>
      </c>
      <c r="I449" s="13">
        <f t="shared" si="52"/>
        <v>0</v>
      </c>
      <c r="J449" s="14">
        <f t="shared" si="53"/>
        <v>0</v>
      </c>
      <c r="K449" s="4">
        <v>0</v>
      </c>
      <c r="L449" s="13">
        <f t="shared" si="54"/>
        <v>0</v>
      </c>
      <c r="M449" s="14">
        <f t="shared" si="55"/>
        <v>0</v>
      </c>
      <c r="N449" s="16">
        <f t="shared" si="56"/>
        <v>0</v>
      </c>
    </row>
    <row r="450" spans="1:14" ht="56.45" customHeight="1" x14ac:dyDescent="0.25">
      <c r="A450" s="2"/>
      <c r="B450" s="1" t="s">
        <v>893</v>
      </c>
      <c r="C450" s="1" t="s">
        <v>894</v>
      </c>
      <c r="D450" s="1"/>
      <c r="E450" s="4">
        <v>0.51</v>
      </c>
      <c r="F450" s="15">
        <f t="shared" si="50"/>
        <v>0.61199999999999999</v>
      </c>
      <c r="G450" s="12">
        <f t="shared" si="51"/>
        <v>0</v>
      </c>
      <c r="H450" s="4">
        <v>0</v>
      </c>
      <c r="I450" s="13">
        <f t="shared" si="52"/>
        <v>0</v>
      </c>
      <c r="J450" s="14">
        <f t="shared" si="53"/>
        <v>0</v>
      </c>
      <c r="K450" s="4">
        <v>0</v>
      </c>
      <c r="L450" s="13">
        <f t="shared" si="54"/>
        <v>0</v>
      </c>
      <c r="M450" s="14">
        <f t="shared" si="55"/>
        <v>0</v>
      </c>
      <c r="N450" s="16">
        <f t="shared" si="56"/>
        <v>0</v>
      </c>
    </row>
    <row r="451" spans="1:14" ht="56.45" customHeight="1" x14ac:dyDescent="0.25">
      <c r="A451" s="2"/>
      <c r="B451" s="1" t="s">
        <v>895</v>
      </c>
      <c r="C451" s="1" t="s">
        <v>896</v>
      </c>
      <c r="D451" s="1"/>
      <c r="E451" s="4">
        <v>1.53</v>
      </c>
      <c r="F451" s="15">
        <f t="shared" ref="F451:F474" si="57">E451*1.2</f>
        <v>1.8359999999999999</v>
      </c>
      <c r="G451" s="12">
        <f t="shared" si="51"/>
        <v>0</v>
      </c>
      <c r="H451" s="4">
        <v>0</v>
      </c>
      <c r="I451" s="13">
        <f t="shared" si="52"/>
        <v>0</v>
      </c>
      <c r="J451" s="14">
        <f t="shared" si="53"/>
        <v>0</v>
      </c>
      <c r="K451" s="4">
        <v>0</v>
      </c>
      <c r="L451" s="13">
        <f t="shared" si="54"/>
        <v>0</v>
      </c>
      <c r="M451" s="14">
        <f t="shared" si="55"/>
        <v>0</v>
      </c>
      <c r="N451" s="16">
        <f t="shared" si="56"/>
        <v>0</v>
      </c>
    </row>
    <row r="452" spans="1:14" ht="56.45" customHeight="1" x14ac:dyDescent="0.25">
      <c r="A452" s="2"/>
      <c r="B452" s="1" t="s">
        <v>897</v>
      </c>
      <c r="C452" s="1" t="s">
        <v>898</v>
      </c>
      <c r="D452" s="1"/>
      <c r="E452" s="4">
        <v>0.76</v>
      </c>
      <c r="F452" s="15">
        <f t="shared" si="57"/>
        <v>0.91199999999999992</v>
      </c>
      <c r="G452" s="12">
        <f t="shared" ref="G452:G474" si="58">F452*D452</f>
        <v>0</v>
      </c>
      <c r="H452" s="4">
        <v>0</v>
      </c>
      <c r="I452" s="13">
        <f t="shared" si="52"/>
        <v>0</v>
      </c>
      <c r="J452" s="14">
        <f t="shared" si="53"/>
        <v>0</v>
      </c>
      <c r="K452" s="4">
        <v>0</v>
      </c>
      <c r="L452" s="13">
        <f t="shared" si="54"/>
        <v>0</v>
      </c>
      <c r="M452" s="14">
        <f t="shared" si="55"/>
        <v>0</v>
      </c>
      <c r="N452" s="16">
        <f t="shared" si="56"/>
        <v>0</v>
      </c>
    </row>
    <row r="453" spans="1:14" ht="56.45" customHeight="1" x14ac:dyDescent="0.25">
      <c r="A453" s="2"/>
      <c r="B453" s="1" t="s">
        <v>899</v>
      </c>
      <c r="C453" s="1" t="s">
        <v>900</v>
      </c>
      <c r="D453" s="1"/>
      <c r="E453" s="4">
        <v>5.1100000000000003</v>
      </c>
      <c r="F453" s="15">
        <f t="shared" si="57"/>
        <v>6.1320000000000006</v>
      </c>
      <c r="G453" s="12">
        <f t="shared" si="58"/>
        <v>0</v>
      </c>
      <c r="H453" s="4">
        <v>0</v>
      </c>
      <c r="I453" s="13">
        <f t="shared" si="52"/>
        <v>0</v>
      </c>
      <c r="J453" s="14">
        <f t="shared" si="53"/>
        <v>0</v>
      </c>
      <c r="K453" s="4">
        <v>0</v>
      </c>
      <c r="L453" s="13">
        <f t="shared" si="54"/>
        <v>0</v>
      </c>
      <c r="M453" s="14">
        <f t="shared" si="55"/>
        <v>0</v>
      </c>
      <c r="N453" s="16">
        <f t="shared" si="56"/>
        <v>0</v>
      </c>
    </row>
    <row r="454" spans="1:14" ht="56.45" customHeight="1" x14ac:dyDescent="0.25">
      <c r="A454" s="2"/>
      <c r="B454" s="1" t="s">
        <v>901</v>
      </c>
      <c r="C454" s="1" t="s">
        <v>902</v>
      </c>
      <c r="D454" s="1"/>
      <c r="E454" s="4">
        <v>2.04</v>
      </c>
      <c r="F454" s="15">
        <f t="shared" si="57"/>
        <v>2.448</v>
      </c>
      <c r="G454" s="12">
        <f t="shared" si="58"/>
        <v>0</v>
      </c>
      <c r="H454" s="4">
        <v>0</v>
      </c>
      <c r="I454" s="13">
        <f t="shared" si="52"/>
        <v>0</v>
      </c>
      <c r="J454" s="14">
        <f t="shared" si="53"/>
        <v>0</v>
      </c>
      <c r="K454" s="4">
        <v>0</v>
      </c>
      <c r="L454" s="13">
        <f t="shared" si="54"/>
        <v>0</v>
      </c>
      <c r="M454" s="14">
        <f t="shared" si="55"/>
        <v>0</v>
      </c>
      <c r="N454" s="16">
        <f t="shared" si="56"/>
        <v>0</v>
      </c>
    </row>
    <row r="455" spans="1:14" ht="56.45" customHeight="1" x14ac:dyDescent="0.25">
      <c r="A455" s="2"/>
      <c r="B455" s="1" t="s">
        <v>903</v>
      </c>
      <c r="C455" s="1" t="s">
        <v>904</v>
      </c>
      <c r="D455" s="1"/>
      <c r="E455" s="4">
        <v>14.03</v>
      </c>
      <c r="F455" s="15">
        <f t="shared" si="57"/>
        <v>16.835999999999999</v>
      </c>
      <c r="G455" s="12">
        <f t="shared" si="58"/>
        <v>0</v>
      </c>
      <c r="H455" s="4">
        <v>0</v>
      </c>
      <c r="I455" s="13">
        <f t="shared" si="52"/>
        <v>0</v>
      </c>
      <c r="J455" s="14">
        <f t="shared" si="53"/>
        <v>0</v>
      </c>
      <c r="K455" s="4">
        <v>0.64</v>
      </c>
      <c r="L455" s="13">
        <f t="shared" si="54"/>
        <v>0.76800000000000002</v>
      </c>
      <c r="M455" s="14">
        <f t="shared" si="55"/>
        <v>0</v>
      </c>
      <c r="N455" s="16">
        <f t="shared" si="56"/>
        <v>0</v>
      </c>
    </row>
    <row r="456" spans="1:14" ht="56.45" customHeight="1" x14ac:dyDescent="0.25">
      <c r="A456" s="2"/>
      <c r="B456" s="1" t="s">
        <v>905</v>
      </c>
      <c r="C456" s="1" t="s">
        <v>906</v>
      </c>
      <c r="D456" s="1"/>
      <c r="E456" s="4">
        <v>3.32</v>
      </c>
      <c r="F456" s="15">
        <f t="shared" si="57"/>
        <v>3.9839999999999995</v>
      </c>
      <c r="G456" s="12">
        <f t="shared" si="58"/>
        <v>0</v>
      </c>
      <c r="H456" s="4">
        <v>0</v>
      </c>
      <c r="I456" s="13">
        <f t="shared" si="52"/>
        <v>0</v>
      </c>
      <c r="J456" s="14">
        <f t="shared" si="53"/>
        <v>0</v>
      </c>
      <c r="K456" s="4">
        <v>0</v>
      </c>
      <c r="L456" s="13">
        <f t="shared" si="54"/>
        <v>0</v>
      </c>
      <c r="M456" s="14">
        <f t="shared" si="55"/>
        <v>0</v>
      </c>
      <c r="N456" s="16">
        <f t="shared" si="56"/>
        <v>0</v>
      </c>
    </row>
    <row r="457" spans="1:14" ht="56.45" customHeight="1" x14ac:dyDescent="0.25">
      <c r="A457" s="2"/>
      <c r="B457" s="1" t="s">
        <v>907</v>
      </c>
      <c r="C457" s="1" t="s">
        <v>908</v>
      </c>
      <c r="D457" s="1"/>
      <c r="E457" s="4">
        <v>2.04</v>
      </c>
      <c r="F457" s="15">
        <f t="shared" si="57"/>
        <v>2.448</v>
      </c>
      <c r="G457" s="12">
        <f t="shared" si="58"/>
        <v>0</v>
      </c>
      <c r="H457" s="4">
        <v>0</v>
      </c>
      <c r="I457" s="13">
        <f t="shared" si="52"/>
        <v>0</v>
      </c>
      <c r="J457" s="14">
        <f t="shared" si="53"/>
        <v>0</v>
      </c>
      <c r="K457" s="4">
        <v>0</v>
      </c>
      <c r="L457" s="13">
        <f t="shared" si="54"/>
        <v>0</v>
      </c>
      <c r="M457" s="14">
        <f t="shared" si="55"/>
        <v>0</v>
      </c>
      <c r="N457" s="16">
        <f t="shared" si="56"/>
        <v>0</v>
      </c>
    </row>
    <row r="458" spans="1:14" ht="56.45" customHeight="1" x14ac:dyDescent="0.25">
      <c r="A458" s="2"/>
      <c r="B458" s="1" t="s">
        <v>909</v>
      </c>
      <c r="C458" s="1" t="s">
        <v>910</v>
      </c>
      <c r="D458" s="1"/>
      <c r="E458" s="4">
        <v>9.9700000000000006</v>
      </c>
      <c r="F458" s="15">
        <f t="shared" si="57"/>
        <v>11.964</v>
      </c>
      <c r="G458" s="12">
        <f t="shared" si="58"/>
        <v>0</v>
      </c>
      <c r="H458" s="4">
        <v>0</v>
      </c>
      <c r="I458" s="13">
        <f t="shared" si="52"/>
        <v>0</v>
      </c>
      <c r="J458" s="14">
        <f t="shared" si="53"/>
        <v>0</v>
      </c>
      <c r="K458" s="4">
        <v>0</v>
      </c>
      <c r="L458" s="13">
        <f t="shared" si="54"/>
        <v>0</v>
      </c>
      <c r="M458" s="14">
        <f t="shared" si="55"/>
        <v>0</v>
      </c>
      <c r="N458" s="16">
        <f t="shared" si="56"/>
        <v>0</v>
      </c>
    </row>
    <row r="459" spans="1:14" ht="56.45" customHeight="1" x14ac:dyDescent="0.25">
      <c r="A459" s="2"/>
      <c r="B459" s="1" t="s">
        <v>911</v>
      </c>
      <c r="C459" s="1" t="s">
        <v>912</v>
      </c>
      <c r="D459" s="1"/>
      <c r="E459" s="4">
        <v>3.57</v>
      </c>
      <c r="F459" s="15">
        <f t="shared" si="57"/>
        <v>4.2839999999999998</v>
      </c>
      <c r="G459" s="12">
        <f t="shared" si="58"/>
        <v>0</v>
      </c>
      <c r="H459" s="4">
        <v>0</v>
      </c>
      <c r="I459" s="13">
        <f t="shared" si="52"/>
        <v>0</v>
      </c>
      <c r="J459" s="14">
        <f t="shared" si="53"/>
        <v>0</v>
      </c>
      <c r="K459" s="4">
        <v>0</v>
      </c>
      <c r="L459" s="13">
        <f t="shared" si="54"/>
        <v>0</v>
      </c>
      <c r="M459" s="14">
        <f t="shared" si="55"/>
        <v>0</v>
      </c>
      <c r="N459" s="16">
        <f t="shared" si="56"/>
        <v>0</v>
      </c>
    </row>
    <row r="460" spans="1:14" ht="56.45" customHeight="1" x14ac:dyDescent="0.25">
      <c r="A460" s="2"/>
      <c r="B460" s="1" t="s">
        <v>913</v>
      </c>
      <c r="C460" s="1" t="s">
        <v>914</v>
      </c>
      <c r="D460" s="1"/>
      <c r="E460" s="4">
        <v>4.5999999999999996</v>
      </c>
      <c r="F460" s="15">
        <f t="shared" si="57"/>
        <v>5.52</v>
      </c>
      <c r="G460" s="12">
        <f t="shared" si="58"/>
        <v>0</v>
      </c>
      <c r="H460" s="4">
        <v>0</v>
      </c>
      <c r="I460" s="13">
        <f t="shared" si="52"/>
        <v>0</v>
      </c>
      <c r="J460" s="14">
        <f t="shared" si="53"/>
        <v>0</v>
      </c>
      <c r="K460" s="4">
        <v>0</v>
      </c>
      <c r="L460" s="13">
        <f t="shared" si="54"/>
        <v>0</v>
      </c>
      <c r="M460" s="14">
        <f t="shared" si="55"/>
        <v>0</v>
      </c>
      <c r="N460" s="16">
        <f t="shared" si="56"/>
        <v>0</v>
      </c>
    </row>
    <row r="461" spans="1:14" ht="56.45" customHeight="1" x14ac:dyDescent="0.25">
      <c r="A461" s="2"/>
      <c r="B461" s="1" t="s">
        <v>915</v>
      </c>
      <c r="C461" s="1" t="s">
        <v>916</v>
      </c>
      <c r="D461" s="1"/>
      <c r="E461" s="4">
        <v>11.99</v>
      </c>
      <c r="F461" s="15">
        <f t="shared" si="57"/>
        <v>14.388</v>
      </c>
      <c r="G461" s="12">
        <f t="shared" si="58"/>
        <v>0</v>
      </c>
      <c r="H461" s="4">
        <v>0</v>
      </c>
      <c r="I461" s="13">
        <f t="shared" si="52"/>
        <v>0</v>
      </c>
      <c r="J461" s="14">
        <f t="shared" si="53"/>
        <v>0</v>
      </c>
      <c r="K461" s="4">
        <v>0</v>
      </c>
      <c r="L461" s="13">
        <f t="shared" si="54"/>
        <v>0</v>
      </c>
      <c r="M461" s="14">
        <f t="shared" si="55"/>
        <v>0</v>
      </c>
      <c r="N461" s="16">
        <f t="shared" si="56"/>
        <v>0</v>
      </c>
    </row>
    <row r="462" spans="1:14" ht="56.45" customHeight="1" x14ac:dyDescent="0.25">
      <c r="A462" s="2"/>
      <c r="B462" s="1" t="s">
        <v>917</v>
      </c>
      <c r="C462" s="1" t="s">
        <v>918</v>
      </c>
      <c r="D462" s="1"/>
      <c r="E462" s="4">
        <v>4.99</v>
      </c>
      <c r="F462" s="15">
        <f t="shared" si="57"/>
        <v>5.9880000000000004</v>
      </c>
      <c r="G462" s="12">
        <f t="shared" si="58"/>
        <v>0</v>
      </c>
      <c r="H462" s="4">
        <v>0</v>
      </c>
      <c r="I462" s="13">
        <f t="shared" si="52"/>
        <v>0</v>
      </c>
      <c r="J462" s="14">
        <f t="shared" si="53"/>
        <v>0</v>
      </c>
      <c r="K462" s="4">
        <v>0</v>
      </c>
      <c r="L462" s="13">
        <f t="shared" si="54"/>
        <v>0</v>
      </c>
      <c r="M462" s="14">
        <f t="shared" si="55"/>
        <v>0</v>
      </c>
      <c r="N462" s="16">
        <f t="shared" si="56"/>
        <v>0</v>
      </c>
    </row>
    <row r="463" spans="1:14" ht="56.45" customHeight="1" x14ac:dyDescent="0.25">
      <c r="A463" s="2"/>
      <c r="B463" s="1" t="s">
        <v>919</v>
      </c>
      <c r="C463" s="1" t="s">
        <v>920</v>
      </c>
      <c r="D463" s="1"/>
      <c r="E463" s="4">
        <v>32.99</v>
      </c>
      <c r="F463" s="15">
        <f t="shared" si="57"/>
        <v>39.588000000000001</v>
      </c>
      <c r="G463" s="12">
        <f t="shared" si="58"/>
        <v>0</v>
      </c>
      <c r="H463" s="4">
        <v>23.01</v>
      </c>
      <c r="I463" s="13">
        <f t="shared" si="52"/>
        <v>27.612000000000002</v>
      </c>
      <c r="J463" s="14">
        <f t="shared" si="53"/>
        <v>0</v>
      </c>
      <c r="K463" s="4">
        <v>0.77</v>
      </c>
      <c r="L463" s="13">
        <f t="shared" si="54"/>
        <v>0.92399999999999993</v>
      </c>
      <c r="M463" s="14">
        <f t="shared" si="55"/>
        <v>0</v>
      </c>
      <c r="N463" s="16">
        <f t="shared" si="56"/>
        <v>0</v>
      </c>
    </row>
    <row r="464" spans="1:14" ht="56.45" customHeight="1" x14ac:dyDescent="0.25">
      <c r="A464" s="2"/>
      <c r="B464" s="1" t="s">
        <v>921</v>
      </c>
      <c r="C464" s="1" t="s">
        <v>922</v>
      </c>
      <c r="D464" s="1"/>
      <c r="E464" s="4">
        <v>0.46</v>
      </c>
      <c r="F464" s="15">
        <f t="shared" si="57"/>
        <v>0.55200000000000005</v>
      </c>
      <c r="G464" s="12">
        <f t="shared" si="58"/>
        <v>0</v>
      </c>
      <c r="H464" s="4">
        <v>0</v>
      </c>
      <c r="I464" s="13">
        <f t="shared" si="52"/>
        <v>0</v>
      </c>
      <c r="J464" s="14">
        <f t="shared" si="53"/>
        <v>0</v>
      </c>
      <c r="K464" s="4">
        <v>0</v>
      </c>
      <c r="L464" s="13">
        <f t="shared" si="54"/>
        <v>0</v>
      </c>
      <c r="M464" s="14">
        <f t="shared" si="55"/>
        <v>0</v>
      </c>
      <c r="N464" s="16">
        <f t="shared" si="56"/>
        <v>0</v>
      </c>
    </row>
    <row r="465" spans="1:14" ht="56.45" customHeight="1" x14ac:dyDescent="0.25">
      <c r="A465" s="2"/>
      <c r="B465" s="1" t="s">
        <v>923</v>
      </c>
      <c r="C465" s="1" t="s">
        <v>924</v>
      </c>
      <c r="D465" s="1"/>
      <c r="E465" s="4">
        <v>0.12</v>
      </c>
      <c r="F465" s="15">
        <f t="shared" si="57"/>
        <v>0.14399999999999999</v>
      </c>
      <c r="G465" s="12">
        <f t="shared" si="58"/>
        <v>0</v>
      </c>
      <c r="H465" s="4">
        <v>0</v>
      </c>
      <c r="I465" s="13">
        <f t="shared" si="52"/>
        <v>0</v>
      </c>
      <c r="J465" s="14">
        <f t="shared" si="53"/>
        <v>0</v>
      </c>
      <c r="K465" s="4">
        <v>0</v>
      </c>
      <c r="L465" s="13">
        <f t="shared" si="54"/>
        <v>0</v>
      </c>
      <c r="M465" s="14">
        <f t="shared" si="55"/>
        <v>0</v>
      </c>
      <c r="N465" s="16">
        <f t="shared" si="56"/>
        <v>0</v>
      </c>
    </row>
    <row r="466" spans="1:14" ht="56.45" customHeight="1" x14ac:dyDescent="0.25">
      <c r="A466" s="2"/>
      <c r="B466" s="1" t="s">
        <v>925</v>
      </c>
      <c r="C466" s="1" t="s">
        <v>926</v>
      </c>
      <c r="D466" s="1"/>
      <c r="E466" s="4">
        <v>13.29</v>
      </c>
      <c r="F466" s="15">
        <f t="shared" si="57"/>
        <v>15.947999999999999</v>
      </c>
      <c r="G466" s="12">
        <f t="shared" si="58"/>
        <v>0</v>
      </c>
      <c r="H466" s="4">
        <v>0</v>
      </c>
      <c r="I466" s="13">
        <f t="shared" si="52"/>
        <v>0</v>
      </c>
      <c r="J466" s="14">
        <f t="shared" si="53"/>
        <v>0</v>
      </c>
      <c r="K466" s="4">
        <v>0</v>
      </c>
      <c r="L466" s="13">
        <f t="shared" si="54"/>
        <v>0</v>
      </c>
      <c r="M466" s="14">
        <f t="shared" si="55"/>
        <v>0</v>
      </c>
      <c r="N466" s="16">
        <f t="shared" si="56"/>
        <v>0</v>
      </c>
    </row>
    <row r="467" spans="1:14" ht="56.45" customHeight="1" x14ac:dyDescent="0.25">
      <c r="A467" s="2"/>
      <c r="B467" s="1" t="s">
        <v>927</v>
      </c>
      <c r="C467" s="1" t="s">
        <v>928</v>
      </c>
      <c r="D467" s="1"/>
      <c r="E467" s="4">
        <v>15.33</v>
      </c>
      <c r="F467" s="15">
        <f t="shared" si="57"/>
        <v>18.396000000000001</v>
      </c>
      <c r="G467" s="12">
        <f t="shared" si="58"/>
        <v>0</v>
      </c>
      <c r="H467" s="4">
        <v>0</v>
      </c>
      <c r="I467" s="13">
        <f t="shared" si="52"/>
        <v>0</v>
      </c>
      <c r="J467" s="14">
        <f t="shared" si="53"/>
        <v>0</v>
      </c>
      <c r="K467" s="4">
        <v>0</v>
      </c>
      <c r="L467" s="13">
        <f t="shared" si="54"/>
        <v>0</v>
      </c>
      <c r="M467" s="14">
        <f t="shared" si="55"/>
        <v>0</v>
      </c>
      <c r="N467" s="16">
        <f t="shared" si="56"/>
        <v>0</v>
      </c>
    </row>
    <row r="468" spans="1:14" ht="56.45" customHeight="1" x14ac:dyDescent="0.25">
      <c r="A468" s="2"/>
      <c r="B468" s="1" t="s">
        <v>929</v>
      </c>
      <c r="C468" s="1" t="s">
        <v>930</v>
      </c>
      <c r="D468" s="1"/>
      <c r="E468" s="4">
        <v>0.71</v>
      </c>
      <c r="F468" s="15">
        <f t="shared" si="57"/>
        <v>0.85199999999999998</v>
      </c>
      <c r="G468" s="12">
        <f t="shared" si="58"/>
        <v>0</v>
      </c>
      <c r="H468" s="4">
        <v>0</v>
      </c>
      <c r="I468" s="13">
        <f t="shared" si="52"/>
        <v>0</v>
      </c>
      <c r="J468" s="14">
        <f t="shared" si="53"/>
        <v>0</v>
      </c>
      <c r="K468" s="4">
        <v>0</v>
      </c>
      <c r="L468" s="13">
        <f t="shared" si="54"/>
        <v>0</v>
      </c>
      <c r="M468" s="14">
        <f t="shared" si="55"/>
        <v>0</v>
      </c>
      <c r="N468" s="16">
        <f t="shared" si="56"/>
        <v>0</v>
      </c>
    </row>
    <row r="469" spans="1:14" ht="56.45" customHeight="1" x14ac:dyDescent="0.25">
      <c r="A469" s="2"/>
      <c r="B469" s="1" t="s">
        <v>931</v>
      </c>
      <c r="C469" s="1" t="s">
        <v>932</v>
      </c>
      <c r="D469" s="1"/>
      <c r="E469" s="4">
        <v>23</v>
      </c>
      <c r="F469" s="15">
        <f t="shared" si="57"/>
        <v>27.599999999999998</v>
      </c>
      <c r="G469" s="12">
        <f t="shared" si="58"/>
        <v>0</v>
      </c>
      <c r="H469" s="4">
        <v>0</v>
      </c>
      <c r="I469" s="13">
        <f t="shared" si="52"/>
        <v>0</v>
      </c>
      <c r="J469" s="14">
        <f t="shared" si="53"/>
        <v>0</v>
      </c>
      <c r="K469" s="4">
        <v>0</v>
      </c>
      <c r="L469" s="13">
        <f t="shared" si="54"/>
        <v>0</v>
      </c>
      <c r="M469" s="14">
        <f t="shared" si="55"/>
        <v>0</v>
      </c>
      <c r="N469" s="16">
        <f t="shared" si="56"/>
        <v>0</v>
      </c>
    </row>
    <row r="470" spans="1:14" ht="56.45" customHeight="1" x14ac:dyDescent="0.25">
      <c r="A470" s="2"/>
      <c r="B470" s="1" t="s">
        <v>933</v>
      </c>
      <c r="C470" s="1" t="s">
        <v>934</v>
      </c>
      <c r="D470" s="1"/>
      <c r="E470" s="4">
        <v>2.81</v>
      </c>
      <c r="F470" s="15">
        <f t="shared" si="57"/>
        <v>3.3719999999999999</v>
      </c>
      <c r="G470" s="12">
        <f t="shared" si="58"/>
        <v>0</v>
      </c>
      <c r="H470" s="4">
        <v>0</v>
      </c>
      <c r="I470" s="13">
        <f t="shared" si="52"/>
        <v>0</v>
      </c>
      <c r="J470" s="14">
        <f t="shared" si="53"/>
        <v>0</v>
      </c>
      <c r="K470" s="4">
        <v>0</v>
      </c>
      <c r="L470" s="13">
        <f t="shared" si="54"/>
        <v>0</v>
      </c>
      <c r="M470" s="14">
        <f t="shared" si="55"/>
        <v>0</v>
      </c>
      <c r="N470" s="16">
        <f t="shared" si="56"/>
        <v>0</v>
      </c>
    </row>
    <row r="471" spans="1:14" ht="56.45" customHeight="1" x14ac:dyDescent="0.25">
      <c r="A471" s="2"/>
      <c r="B471" s="1" t="s">
        <v>935</v>
      </c>
      <c r="C471" s="1" t="s">
        <v>936</v>
      </c>
      <c r="D471" s="1"/>
      <c r="E471" s="4">
        <v>4.09</v>
      </c>
      <c r="F471" s="15">
        <f t="shared" si="57"/>
        <v>4.9079999999999995</v>
      </c>
      <c r="G471" s="12">
        <f t="shared" si="58"/>
        <v>0</v>
      </c>
      <c r="H471" s="4">
        <v>0</v>
      </c>
      <c r="I471" s="13">
        <f t="shared" si="52"/>
        <v>0</v>
      </c>
      <c r="J471" s="14">
        <f t="shared" si="53"/>
        <v>0</v>
      </c>
      <c r="K471" s="4">
        <v>0</v>
      </c>
      <c r="L471" s="13">
        <f t="shared" si="54"/>
        <v>0</v>
      </c>
      <c r="M471" s="14">
        <f t="shared" si="55"/>
        <v>0</v>
      </c>
      <c r="N471" s="16">
        <f t="shared" si="56"/>
        <v>0</v>
      </c>
    </row>
    <row r="472" spans="1:14" ht="56.45" customHeight="1" x14ac:dyDescent="0.25">
      <c r="A472" s="2"/>
      <c r="B472" s="1" t="s">
        <v>937</v>
      </c>
      <c r="C472" s="1" t="s">
        <v>938</v>
      </c>
      <c r="D472" s="1"/>
      <c r="E472" s="4">
        <v>2.81</v>
      </c>
      <c r="F472" s="15">
        <f t="shared" si="57"/>
        <v>3.3719999999999999</v>
      </c>
      <c r="G472" s="12">
        <f t="shared" si="58"/>
        <v>0</v>
      </c>
      <c r="H472" s="4">
        <v>0</v>
      </c>
      <c r="I472" s="13">
        <f t="shared" si="52"/>
        <v>0</v>
      </c>
      <c r="J472" s="14">
        <f t="shared" si="53"/>
        <v>0</v>
      </c>
      <c r="K472" s="4">
        <v>0</v>
      </c>
      <c r="L472" s="13">
        <f t="shared" si="54"/>
        <v>0</v>
      </c>
      <c r="M472" s="14">
        <f t="shared" si="55"/>
        <v>0</v>
      </c>
      <c r="N472" s="16">
        <f t="shared" si="56"/>
        <v>0</v>
      </c>
    </row>
    <row r="473" spans="1:14" ht="56.45" customHeight="1" x14ac:dyDescent="0.25">
      <c r="A473" s="19"/>
      <c r="B473" s="20" t="s">
        <v>939</v>
      </c>
      <c r="C473" s="20" t="s">
        <v>940</v>
      </c>
      <c r="D473" s="20"/>
      <c r="E473" s="21">
        <v>4.09</v>
      </c>
      <c r="F473" s="22">
        <f t="shared" si="57"/>
        <v>4.9079999999999995</v>
      </c>
      <c r="G473" s="23">
        <f t="shared" si="58"/>
        <v>0</v>
      </c>
      <c r="H473" s="21">
        <v>0</v>
      </c>
      <c r="I473" s="24">
        <f t="shared" si="52"/>
        <v>0</v>
      </c>
      <c r="J473" s="25">
        <f t="shared" si="53"/>
        <v>0</v>
      </c>
      <c r="K473" s="21">
        <v>0</v>
      </c>
      <c r="L473" s="24">
        <f t="shared" si="54"/>
        <v>0</v>
      </c>
      <c r="M473" s="25">
        <f t="shared" si="55"/>
        <v>0</v>
      </c>
      <c r="N473" s="26">
        <f t="shared" si="56"/>
        <v>0</v>
      </c>
    </row>
    <row r="474" spans="1:14" ht="56.45" customHeight="1" thickBot="1" x14ac:dyDescent="0.3">
      <c r="A474" s="27"/>
      <c r="B474" s="28" t="s">
        <v>23</v>
      </c>
      <c r="C474" s="28" t="s">
        <v>24</v>
      </c>
      <c r="D474" s="28"/>
      <c r="E474" s="29">
        <v>8.69</v>
      </c>
      <c r="F474" s="30">
        <f t="shared" si="57"/>
        <v>10.427999999999999</v>
      </c>
      <c r="G474" s="31">
        <f t="shared" si="58"/>
        <v>0</v>
      </c>
      <c r="H474" s="29">
        <v>0</v>
      </c>
      <c r="I474" s="13">
        <f t="shared" si="52"/>
        <v>0</v>
      </c>
      <c r="J474" s="14">
        <f t="shared" si="53"/>
        <v>0</v>
      </c>
      <c r="K474" s="29">
        <v>0</v>
      </c>
      <c r="L474" s="13">
        <f t="shared" si="54"/>
        <v>0</v>
      </c>
      <c r="M474" s="14">
        <f t="shared" si="55"/>
        <v>0</v>
      </c>
      <c r="N474" s="16">
        <f t="shared" si="56"/>
        <v>0</v>
      </c>
    </row>
    <row r="475" spans="1:14" ht="0" hidden="1" customHeight="1" x14ac:dyDescent="0.25"/>
    <row r="476" spans="1:14" ht="15.75" thickBot="1" x14ac:dyDescent="0.3">
      <c r="A476" s="32"/>
      <c r="B476" s="33"/>
      <c r="C476" s="33"/>
      <c r="D476" s="33"/>
      <c r="E476" s="34"/>
      <c r="F476" s="33"/>
      <c r="G476" s="35">
        <f>SUM(G3:G474)</f>
        <v>0</v>
      </c>
      <c r="H476" s="34"/>
      <c r="I476" s="33"/>
      <c r="J476" s="33"/>
      <c r="K476" s="34"/>
      <c r="L476" s="33"/>
      <c r="M476" s="33"/>
      <c r="N476" s="35">
        <f>SUM(N3:N474)</f>
        <v>0</v>
      </c>
    </row>
  </sheetData>
  <mergeCells count="2">
    <mergeCell ref="A1:B1"/>
    <mergeCell ref="C1:N1"/>
  </mergeCells>
  <pageMargins left="0.70866141732283461" right="0.43307086614173229" top="0.43307086614173229" bottom="0.59055118110236215" header="0.43307086614173229" footer="0.59055118110236215"/>
  <pageSetup paperSize="9" scale="5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Doroteya Popova</dc:creator>
  <cp:lastModifiedBy>Sales</cp:lastModifiedBy>
  <cp:lastPrinted>2026-02-11T07:24:53Z</cp:lastPrinted>
  <dcterms:created xsi:type="dcterms:W3CDTF">2026-03-20T07:11:58Z</dcterms:created>
  <dcterms:modified xsi:type="dcterms:W3CDTF">2026-03-20T07:12:14Z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