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1E1FC835-CDCE-4E5B-8AC1-E1B52FA57E5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Sheet1!$A$2:$H$45</definedName>
    <definedName name="_xlnm.Print_Area" localSheetId="0">Sheet1!$A$1:$H$53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3" i="1"/>
  <c r="H3" i="1" s="1"/>
  <c r="H45" i="1" l="1"/>
</calcChain>
</file>

<file path=xl/sharedStrings.xml><?xml version="1.0" encoding="utf-8"?>
<sst xmlns="http://schemas.openxmlformats.org/spreadsheetml/2006/main" count="138" uniqueCount="103">
  <si>
    <t>Артикулен код</t>
  </si>
  <si>
    <t>Наименование на артикула</t>
  </si>
  <si>
    <t>Количество</t>
  </si>
  <si>
    <t>Специална цена без ДДС</t>
  </si>
  <si>
    <t>СВЕТОФАР СД-05 С ДИСТАНЦИОННО УПРАВЛЕНИЕ</t>
  </si>
  <si>
    <t/>
  </si>
  <si>
    <t>СТОП ПАЛКА</t>
  </si>
  <si>
    <t>ЖИЛЕТКА VISIBLE СВЕТЛООТРАЗИТЕЛНА</t>
  </si>
  <si>
    <t>ЖИЛЕТКА СВЕТЛООТРАЗИТЕЛНА ЗА ДЕЦА MINI VISIBLE</t>
  </si>
  <si>
    <t>КОМПЛЕКТ ОТ 10 ПЪТНИ ЗНАКА ЗА ПЛОЩАДКА ПО БДП</t>
  </si>
  <si>
    <t>КОМПЛЕКТ 10 ПЪТНИ ЗНАКА 85СМ</t>
  </si>
  <si>
    <t>КОНУСИ ТРЕНИРОВЪЧНИ 6 БР</t>
  </si>
  <si>
    <t>ОЧИЛА СИМУЛАЦИОННИ АЛКОХОЛ</t>
  </si>
  <si>
    <t>ОЧИЛА СИМУЛАЦИОННИ НАРКОТИЦИ</t>
  </si>
  <si>
    <t>ТАБЛА ПО БДП ЗА 1 КЛАС КОМПЛЕКТ 4 БРОЯ</t>
  </si>
  <si>
    <t>ТАБЛА ПО БДП ЗА 2 КЛАС КОМПЛЕКТ 3 БРОЯ</t>
  </si>
  <si>
    <t>ТАБЛА ПО БДП ЗА 3 КЛАС КОМПЛЕКТ 9 БРОЯ</t>
  </si>
  <si>
    <t>ТАБЛА ПО БДП ЗА 4 КЛАС КОМПЛЕКТ 6 БРОЯ</t>
  </si>
  <si>
    <t>ТАБЛА ПО БДП ЗА 5 КЛАС КОМПЛЕКТ 3 БРОЯ</t>
  </si>
  <si>
    <t>ТАБЛА ПО БДП ЗА 6 КЛАС КОМПЛЕКТ 4 БРОЯ</t>
  </si>
  <si>
    <t>ТАБЛА ПО БДП ЗА 7 КЛАС КОМПЛЕКТ 3 БРОЯ</t>
  </si>
  <si>
    <t>ТАБЛА ПО БДП ЗА 8-12 КЛАС КОМПЛЕКТ 9 БРОЯ</t>
  </si>
  <si>
    <t>ТАБЛА ПО БДП ПОДГОТВИТЕЛНА ГРУПА 7 БРОЯ</t>
  </si>
  <si>
    <t>TNB URBAN MOOV КАСКА РАЗМЕР L ЧЕРНА</t>
  </si>
  <si>
    <t>TNB URBAN MOOV КАСКА РАЗМЕР S ЧЕРНА</t>
  </si>
  <si>
    <t>РОБОТ УЧЕБЕН ХУМАНОИДЕН С ПОСТЕЛКА ЗА ОБУЧЕНИЕ ПО БДП</t>
  </si>
  <si>
    <t>LER МИШКА ПРОГРАМИРУЕМА</t>
  </si>
  <si>
    <t>LER BOTLEY РОБОТ ЗА ПРОГРАМИРАНЕ</t>
  </si>
  <si>
    <t>ПЛОЩАДКА ПОДВИЖНА ПО БДП БЕЗ ЗНАЦИ МАЛКА</t>
  </si>
  <si>
    <t>ПОДВИЖНА ПЛОЩАДКА ПО БЕЗОПАСНОСТ НА ДВИЖЕНИЕТО - ГОЛЯМА</t>
  </si>
  <si>
    <t>BYOX PRINCESS ВЕЛОСИПЕД СЪС СКОРОСТИ ЧЕРЕН 26''</t>
  </si>
  <si>
    <t>BYOX ВЕЛОСИПЕД СЪС СКОРОСТИ ТЮРКОАЗ 24''</t>
  </si>
  <si>
    <t>BYOX ALLOY SPECIAL ВЕЛОСИПЕД ДЕТСКИ 20'' ЦВ.МЕНТА</t>
  </si>
  <si>
    <t>BYOX ВЕЛОСИПЕД ДЕТСКИ СИН 16''</t>
  </si>
  <si>
    <t>BYOX ВЕЛОСИПЕД MONSTER ДЕТСКИ ЧЕРЕН 16''</t>
  </si>
  <si>
    <t>BYOX ВЕЛОСИПЕД ДЕТСКИ РОЗОВ 16''</t>
  </si>
  <si>
    <t>BYOX FLOWER ВЕЛОСИПЕД ДЕТСКИ 14'' РОЗОВ</t>
  </si>
  <si>
    <t>РАЗЧЕРТАВАНЕ НА ВЪНШНА ПЛОЩАДКА 11X6 M СОФИЯ</t>
  </si>
  <si>
    <t>РАЗЧЕРТАВАНЕ НА ВЪНШНА ПЛОЩАДКА 11X6 M ИЗВЪН СОФИЯ</t>
  </si>
  <si>
    <t>STANGER КОЛИЧКА ЗА МАРКИРАЩ СПРЕЙ ЧЕРНА</t>
  </si>
  <si>
    <t>STANGER LONGTERM STOP &amp; GO СПРЕЙ ЗА МАРКИРАНЕ БЯЛ</t>
  </si>
  <si>
    <t>STANGER LONGTERM STOP &amp; GO СПРЕЙ ЗА МАРКИРАНЕ ЖЪЛТ</t>
  </si>
  <si>
    <t>STANGER LONGTERM STOP &amp; GO СПРЕЙ ЗА МАРКИРАНЕ ЧЕРВЕН</t>
  </si>
  <si>
    <t>STANGER LONGTERM STOP &amp; GO СПРЕЙ ЗА МАРКИРАНЕ ЗЕЛЕН</t>
  </si>
  <si>
    <t>NOWA SZKOLA ПОДЛОЖКА ЗА СЯДАНЕ ПЪТНИ ЗНАЦИ 10 БРОЯ</t>
  </si>
  <si>
    <t>NOWA SZKOLA КИЛИМ ПЪТНИ ЗНАЦИ 15 ЧАСТИ</t>
  </si>
  <si>
    <t>NOWA SZKOLA КИЛИМ ОБРАЗОВАТЕЛЕН КРЪСТОВИЩЕ 1X3 М</t>
  </si>
  <si>
    <t>Специална цена с ДДС</t>
  </si>
  <si>
    <t>Обща сума с ДДС</t>
  </si>
  <si>
    <t>НАЦИОНАЛНА ПРОГРАМА „БЕЗОПАСНОСТ НА ДВИЖЕНИЕТО ПО ПЪТИЩАТА“</t>
  </si>
  <si>
    <t>Продуктова група</t>
  </si>
  <si>
    <t>Безопасност на движението</t>
  </si>
  <si>
    <t>Работно облекло</t>
  </si>
  <si>
    <t>Спортни пособия</t>
  </si>
  <si>
    <t>Табла</t>
  </si>
  <si>
    <t>Лични предпазни средства</t>
  </si>
  <si>
    <t>Роботи</t>
  </si>
  <si>
    <t>Туризъм</t>
  </si>
  <si>
    <t>Транспортни колички и стълби</t>
  </si>
  <si>
    <t>Специални бои</t>
  </si>
  <si>
    <t>Дом и градина</t>
  </si>
  <si>
    <t>Специални артикули</t>
  </si>
  <si>
    <t>Линк продукт</t>
  </si>
  <si>
    <t>https://office1.bg/products/svetofar-sd-05-podvizhen-s-distancionno-upravlenie</t>
  </si>
  <si>
    <t>https://office1.bg/products/stop-palka</t>
  </si>
  <si>
    <t>https://office1.bg/products/more-than-gifts-svetlootrazitelna-zhiletka-visible</t>
  </si>
  <si>
    <t>https://office1.bg/products/more-than-gifts-svetlootrazitelna-zhiletka-za-deca-mini</t>
  </si>
  <si>
    <t>https://office1.bg/products/komplekt-10-putni-znaka-za-ploshadka-po-po-bezopastnost-na-dvizhenieto-i-putya-130-cm</t>
  </si>
  <si>
    <t>https://office1.bg/products/komplekt-s-10-putni-znaka-85-cm</t>
  </si>
  <si>
    <t>https://office1.bg/products/trenirovuchni-konusi-6-broya</t>
  </si>
  <si>
    <t>https://office1.bg/products/simulacionni-ochila-alkohol</t>
  </si>
  <si>
    <t>https://office1.bg/products/simulacionni-ochila-narkotici</t>
  </si>
  <si>
    <t>https://office1.bg/products/tablo-po-bezopasnost-na-dvizhenieto-po-putishata-za-1-klas-4-broya</t>
  </si>
  <si>
    <t>https://office1.bg/products/tablo-po-bezopasnost-na-dvizhenieto-po-putishata-za-2-klas-3-broya</t>
  </si>
  <si>
    <t>https://office1.bg/products/tablo-po-bezopasnost-na-dvizhenieto-po-putishata-za-3-klas-9-broya</t>
  </si>
  <si>
    <t>https://office1.bg/products/tablo-po-bezopasnost-na-dvizhenieto-po-putishata-za-4-klas-6-broya</t>
  </si>
  <si>
    <t>https://office1.bg/products/tablo-po-bezopasnost-na-dvizhenieto-po-putishata-za-5-klas-3-broya</t>
  </si>
  <si>
    <t>https://office1.bg/products/tablo-po-bezopasnost-na-dvizhenieto-po-putishata-za-6-klas-4-broya</t>
  </si>
  <si>
    <t>https://office1.bg/products/tablo-po-bezopasnost-na-dvizhenieto-po-putishata-za-7-klas-3-broya</t>
  </si>
  <si>
    <t>https://office1.bg/products/tablo-po-bezopasnost-na-dvizhenieto-po-putishata-za-8-klas-9-broya</t>
  </si>
  <si>
    <t>https://office1.bg/products/komplekt-tabla-po-bezopasnost-na-dvizhenieto-i-putya-za-podgotvitelna-grupa-7-broya</t>
  </si>
  <si>
    <t>https://office1.bg/products/tnb-kaska-urban-moov-l-cherna</t>
  </si>
  <si>
    <t>https://office1.bg/products/tnb-kaska-urban-moov-s-cherna</t>
  </si>
  <si>
    <t>https://office1.bg/products/humanoiden-robot-ucheben-s-postelka-za-obuchenie-po-bezopasnost-na-dvizhenieto-po-putishata</t>
  </si>
  <si>
    <t>https://office1.bg/products/learning-resources-mishka-za-programirane</t>
  </si>
  <si>
    <t>https://office1.bg/products/learning-resources-botley-robot-za-programirane</t>
  </si>
  <si>
    <t>https://office1.bg/products/podvizhna-ploshadka-po-bezopasnost-na-dvizhenieto-po-putishata-bez-znaci-malka</t>
  </si>
  <si>
    <t>https://office1.bg/products/podvizhna-ploshadka-po-bezopasnost-na-dvizhenieto-golyama</t>
  </si>
  <si>
    <t>https://office1.bg/products/byox-velosiped-princess-26''-sus-skorosti-cheren</t>
  </si>
  <si>
    <t>https://office1.bg/products/byox-velosiped-24''-sus-skorosti-tyurkoaz</t>
  </si>
  <si>
    <t>https://office1.bg/products/byox-velosiped-alloy-special-20''-detski-menta</t>
  </si>
  <si>
    <t>https://office1.bg/products/byox-velosiped-16''-detski-sin</t>
  </si>
  <si>
    <t>https://office1.bg/products/byox-velosiped-monster-16''-detski-cheren</t>
  </si>
  <si>
    <t>https://office1.bg/products/byox-velosiped-16''-detski-rozov</t>
  </si>
  <si>
    <t>https://office1.bg/products/byox-velosiped-flower-14''-detski-rozov</t>
  </si>
  <si>
    <t>https://office1.bg/products/stanger-kolichka-za-markirash-sprej-cherna</t>
  </si>
  <si>
    <t>https://office1.bg/products/stanger-sprej-za-markirane-longterm-stop-and-go-byal</t>
  </si>
  <si>
    <t>https://office1.bg/products/stanger-sprej-za-markirane-longterm-stop-and-go-zhult</t>
  </si>
  <si>
    <t>https://office1.bg/products/stanger-sprej-za-markirane-longterm-stop-and-go-cherven</t>
  </si>
  <si>
    <t>https://office1.bg/products/stanger-sprej-za-markirane-longterm-stop-and-go-zelen</t>
  </si>
  <si>
    <t>https://office1.bg/products/nowa-szkola-podlozhka-za-syadane-putni-znaci-10-broya</t>
  </si>
  <si>
    <t>https://office1.bg/products/nowa-szkola-kilim-putni-znaci-15-chasti</t>
  </si>
  <si>
    <t>https://office1.bg/products/nowa-szkola-kilim-krustovishe-obrazovatelen-1-x-3-m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</si>
</sst>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2]0.0000&quot;лв.&quot;"/>
    <numFmt numFmtId="165" formatCode="[$-10402]0.00&quot;лв.&quot;"/>
    <numFmt numFmtId="166" formatCode="#,##0.00\ &quot;лв.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11"/>
      <color rgb="FF000000"/>
      <name val="Calibri Light"/>
      <family val="2"/>
      <charset val="204"/>
    </font>
    <font>
      <sz val="11"/>
      <color rgb="FF00000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1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vertical="top" wrapText="1" readingOrder="1"/>
    </xf>
    <xf numFmtId="0" fontId="3" fillId="0" borderId="0" xfId="0" applyFont="1" applyAlignment="1">
      <alignment horizontal="right" vertical="center" wrapText="1" readingOrder="1"/>
    </xf>
    <xf numFmtId="166" fontId="3" fillId="0" borderId="0" xfId="0" applyNumberFormat="1" applyFont="1" applyAlignment="1">
      <alignment horizontal="right" vertical="center" wrapText="1" readingOrder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5" fontId="3" fillId="0" borderId="1" xfId="0" applyNumberFormat="1" applyFont="1" applyBorder="1" applyAlignment="1">
      <alignment horizontal="center" vertical="center" wrapText="1" readingOrder="1"/>
    </xf>
    <xf numFmtId="166" fontId="3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2</xdr:col>
      <xdr:colOff>514349</xdr:colOff>
      <xdr:row>0</xdr:row>
      <xdr:rowOff>672913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FE1191AC-F175-4144-B561-436D33D2F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123825"/>
          <a:ext cx="1638299" cy="54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D6" sqref="D6"/>
    </sheetView>
  </sheetViews>
  <sheetFormatPr defaultRowHeight="14.4" x14ac:dyDescent="0.3"/>
  <cols>
    <col min="1" max="2" width="16.44140625" customWidth="1"/>
    <col min="3" max="4" width="35.109375" customWidth="1"/>
    <col min="5" max="5" width="18.5546875" customWidth="1"/>
    <col min="6" max="8" width="16.44140625" customWidth="1"/>
    <col min="9" max="9" width="0" hidden="1" customWidth="1"/>
  </cols>
  <sheetData>
    <row r="1" spans="1:8" ht="63" customHeight="1" x14ac:dyDescent="0.3">
      <c r="A1" s="10"/>
      <c r="B1" s="10"/>
      <c r="C1" s="11" t="s">
        <v>49</v>
      </c>
      <c r="D1" s="11"/>
      <c r="E1" s="11"/>
      <c r="F1" s="11"/>
      <c r="G1" s="11"/>
      <c r="H1" s="11"/>
    </row>
    <row r="2" spans="1:8" ht="28.8" x14ac:dyDescent="0.3">
      <c r="A2" s="5" t="s">
        <v>50</v>
      </c>
      <c r="B2" s="1" t="s">
        <v>0</v>
      </c>
      <c r="C2" s="1" t="s">
        <v>1</v>
      </c>
      <c r="D2" s="1" t="s">
        <v>62</v>
      </c>
      <c r="E2" s="1" t="s">
        <v>2</v>
      </c>
      <c r="F2" s="1" t="s">
        <v>3</v>
      </c>
      <c r="G2" s="1" t="s">
        <v>47</v>
      </c>
      <c r="H2" s="1" t="s">
        <v>48</v>
      </c>
    </row>
    <row r="3" spans="1:8" ht="56.4" customHeight="1" x14ac:dyDescent="0.3">
      <c r="A3" s="6" t="s">
        <v>51</v>
      </c>
      <c r="B3" s="6">
        <v>6608020022</v>
      </c>
      <c r="C3" s="6" t="s">
        <v>4</v>
      </c>
      <c r="D3" s="6" t="s">
        <v>63</v>
      </c>
      <c r="E3" s="6"/>
      <c r="F3" s="7">
        <v>199.9</v>
      </c>
      <c r="G3" s="8">
        <f>F3*1.2</f>
        <v>239.88</v>
      </c>
      <c r="H3" s="9">
        <f>G3*E3</f>
        <v>0</v>
      </c>
    </row>
    <row r="4" spans="1:8" ht="56.4" customHeight="1" x14ac:dyDescent="0.3">
      <c r="A4" s="6" t="s">
        <v>51</v>
      </c>
      <c r="B4" s="6">
        <v>8110100037</v>
      </c>
      <c r="C4" s="6" t="s">
        <v>6</v>
      </c>
      <c r="D4" s="6" t="s">
        <v>64</v>
      </c>
      <c r="E4" s="6"/>
      <c r="F4" s="7">
        <v>14.99</v>
      </c>
      <c r="G4" s="8">
        <f t="shared" ref="G4:G44" si="0">F4*1.2</f>
        <v>17.988</v>
      </c>
      <c r="H4" s="9">
        <f t="shared" ref="H4:H44" si="1">G4*E4</f>
        <v>0</v>
      </c>
    </row>
    <row r="5" spans="1:8" ht="56.4" customHeight="1" x14ac:dyDescent="0.3">
      <c r="A5" s="6" t="s">
        <v>52</v>
      </c>
      <c r="B5" s="6">
        <v>6635101047</v>
      </c>
      <c r="C5" s="6" t="s">
        <v>7</v>
      </c>
      <c r="D5" s="6" t="s">
        <v>65</v>
      </c>
      <c r="E5" s="6"/>
      <c r="F5" s="7">
        <v>6.99</v>
      </c>
      <c r="G5" s="8">
        <f t="shared" si="0"/>
        <v>8.3879999999999999</v>
      </c>
      <c r="H5" s="9">
        <f t="shared" si="1"/>
        <v>0</v>
      </c>
    </row>
    <row r="6" spans="1:8" ht="56.4" customHeight="1" x14ac:dyDescent="0.3">
      <c r="A6" s="6" t="s">
        <v>52</v>
      </c>
      <c r="B6" s="6">
        <v>6635101046</v>
      </c>
      <c r="C6" s="6" t="s">
        <v>8</v>
      </c>
      <c r="D6" s="6" t="s">
        <v>66</v>
      </c>
      <c r="E6" s="6"/>
      <c r="F6" s="7">
        <v>5.49</v>
      </c>
      <c r="G6" s="8">
        <f t="shared" si="0"/>
        <v>6.5880000000000001</v>
      </c>
      <c r="H6" s="9">
        <f t="shared" si="1"/>
        <v>0</v>
      </c>
    </row>
    <row r="7" spans="1:8" ht="56.4" customHeight="1" x14ac:dyDescent="0.3">
      <c r="A7" s="6" t="s">
        <v>51</v>
      </c>
      <c r="B7" s="6">
        <v>8110100084</v>
      </c>
      <c r="C7" s="6" t="s">
        <v>9</v>
      </c>
      <c r="D7" s="6" t="s">
        <v>67</v>
      </c>
      <c r="E7" s="6"/>
      <c r="F7" s="7">
        <v>299.89999999999998</v>
      </c>
      <c r="G7" s="8">
        <f t="shared" si="0"/>
        <v>359.87999999999994</v>
      </c>
      <c r="H7" s="9">
        <f t="shared" si="1"/>
        <v>0</v>
      </c>
    </row>
    <row r="8" spans="1:8" ht="56.4" customHeight="1" x14ac:dyDescent="0.3">
      <c r="A8" s="6" t="s">
        <v>51</v>
      </c>
      <c r="B8" s="6">
        <v>6635100884</v>
      </c>
      <c r="C8" s="6" t="s">
        <v>10</v>
      </c>
      <c r="D8" s="6" t="s">
        <v>68</v>
      </c>
      <c r="E8" s="6"/>
      <c r="F8" s="7">
        <v>283.89999999999998</v>
      </c>
      <c r="G8" s="8">
        <f t="shared" si="0"/>
        <v>340.67999999999995</v>
      </c>
      <c r="H8" s="9">
        <f t="shared" si="1"/>
        <v>0</v>
      </c>
    </row>
    <row r="9" spans="1:8" ht="56.4" customHeight="1" x14ac:dyDescent="0.3">
      <c r="A9" s="6" t="s">
        <v>53</v>
      </c>
      <c r="B9" s="6">
        <v>6630040034</v>
      </c>
      <c r="C9" s="6" t="s">
        <v>11</v>
      </c>
      <c r="D9" s="6" t="s">
        <v>69</v>
      </c>
      <c r="E9" s="6"/>
      <c r="F9" s="7">
        <v>9.99</v>
      </c>
      <c r="G9" s="8">
        <f t="shared" si="0"/>
        <v>11.988</v>
      </c>
      <c r="H9" s="9">
        <f t="shared" si="1"/>
        <v>0</v>
      </c>
    </row>
    <row r="10" spans="1:8" ht="56.4" customHeight="1" x14ac:dyDescent="0.3">
      <c r="A10" s="6" t="s">
        <v>51</v>
      </c>
      <c r="B10" s="6">
        <v>8110100056</v>
      </c>
      <c r="C10" s="6" t="s">
        <v>12</v>
      </c>
      <c r="D10" s="6" t="s">
        <v>70</v>
      </c>
      <c r="E10" s="6"/>
      <c r="F10" s="7">
        <v>393.9</v>
      </c>
      <c r="G10" s="8">
        <f t="shared" si="0"/>
        <v>472.67999999999995</v>
      </c>
      <c r="H10" s="9">
        <f t="shared" si="1"/>
        <v>0</v>
      </c>
    </row>
    <row r="11" spans="1:8" ht="56.4" customHeight="1" x14ac:dyDescent="0.3">
      <c r="A11" s="6" t="s">
        <v>51</v>
      </c>
      <c r="B11" s="6">
        <v>6608020021</v>
      </c>
      <c r="C11" s="6" t="s">
        <v>13</v>
      </c>
      <c r="D11" s="6" t="s">
        <v>71</v>
      </c>
      <c r="E11" s="6"/>
      <c r="F11" s="7">
        <v>393.9</v>
      </c>
      <c r="G11" s="8">
        <f t="shared" si="0"/>
        <v>472.67999999999995</v>
      </c>
      <c r="H11" s="9">
        <f t="shared" si="1"/>
        <v>0</v>
      </c>
    </row>
    <row r="12" spans="1:8" ht="56.4" customHeight="1" x14ac:dyDescent="0.3">
      <c r="A12" s="6" t="s">
        <v>54</v>
      </c>
      <c r="B12" s="6">
        <v>8110100059</v>
      </c>
      <c r="C12" s="6" t="s">
        <v>14</v>
      </c>
      <c r="D12" s="6" t="s">
        <v>72</v>
      </c>
      <c r="E12" s="6"/>
      <c r="F12" s="7">
        <v>43.99</v>
      </c>
      <c r="G12" s="8">
        <f t="shared" si="0"/>
        <v>52.788000000000004</v>
      </c>
      <c r="H12" s="9">
        <f t="shared" si="1"/>
        <v>0</v>
      </c>
    </row>
    <row r="13" spans="1:8" ht="56.4" customHeight="1" x14ac:dyDescent="0.3">
      <c r="A13" s="6" t="s">
        <v>54</v>
      </c>
      <c r="B13" s="6">
        <v>8110100060</v>
      </c>
      <c r="C13" s="6" t="s">
        <v>15</v>
      </c>
      <c r="D13" s="6" t="s">
        <v>73</v>
      </c>
      <c r="E13" s="6"/>
      <c r="F13" s="7">
        <v>32.99</v>
      </c>
      <c r="G13" s="8">
        <f t="shared" si="0"/>
        <v>39.588000000000001</v>
      </c>
      <c r="H13" s="9">
        <f t="shared" si="1"/>
        <v>0</v>
      </c>
    </row>
    <row r="14" spans="1:8" ht="56.4" customHeight="1" x14ac:dyDescent="0.3">
      <c r="A14" s="6" t="s">
        <v>54</v>
      </c>
      <c r="B14" s="6">
        <v>8110100061</v>
      </c>
      <c r="C14" s="6" t="s">
        <v>16</v>
      </c>
      <c r="D14" s="6" t="s">
        <v>74</v>
      </c>
      <c r="E14" s="6"/>
      <c r="F14" s="7">
        <v>96.99</v>
      </c>
      <c r="G14" s="8">
        <f t="shared" si="0"/>
        <v>116.38799999999999</v>
      </c>
      <c r="H14" s="9">
        <f t="shared" si="1"/>
        <v>0</v>
      </c>
    </row>
    <row r="15" spans="1:8" ht="56.4" customHeight="1" x14ac:dyDescent="0.3">
      <c r="A15" s="6" t="s">
        <v>54</v>
      </c>
      <c r="B15" s="6">
        <v>8110100062</v>
      </c>
      <c r="C15" s="6" t="s">
        <v>17</v>
      </c>
      <c r="D15" s="6" t="s">
        <v>75</v>
      </c>
      <c r="E15" s="6"/>
      <c r="F15" s="7">
        <v>64.989999999999995</v>
      </c>
      <c r="G15" s="8">
        <f t="shared" si="0"/>
        <v>77.987999999999985</v>
      </c>
      <c r="H15" s="9">
        <f t="shared" si="1"/>
        <v>0</v>
      </c>
    </row>
    <row r="16" spans="1:8" ht="56.4" customHeight="1" x14ac:dyDescent="0.3">
      <c r="A16" s="6" t="s">
        <v>54</v>
      </c>
      <c r="B16" s="6">
        <v>8110100063</v>
      </c>
      <c r="C16" s="6" t="s">
        <v>18</v>
      </c>
      <c r="D16" s="6" t="s">
        <v>76</v>
      </c>
      <c r="E16" s="6"/>
      <c r="F16" s="7">
        <v>32.99</v>
      </c>
      <c r="G16" s="8">
        <f t="shared" si="0"/>
        <v>39.588000000000001</v>
      </c>
      <c r="H16" s="9">
        <f t="shared" si="1"/>
        <v>0</v>
      </c>
    </row>
    <row r="17" spans="1:8" ht="56.4" customHeight="1" x14ac:dyDescent="0.3">
      <c r="A17" s="6" t="s">
        <v>54</v>
      </c>
      <c r="B17" s="6">
        <v>8110100064</v>
      </c>
      <c r="C17" s="6" t="s">
        <v>19</v>
      </c>
      <c r="D17" s="6" t="s">
        <v>77</v>
      </c>
      <c r="E17" s="6"/>
      <c r="F17" s="7">
        <v>43.99</v>
      </c>
      <c r="G17" s="8">
        <f t="shared" si="0"/>
        <v>52.788000000000004</v>
      </c>
      <c r="H17" s="9">
        <f t="shared" si="1"/>
        <v>0</v>
      </c>
    </row>
    <row r="18" spans="1:8" ht="56.4" customHeight="1" x14ac:dyDescent="0.3">
      <c r="A18" s="6" t="s">
        <v>54</v>
      </c>
      <c r="B18" s="6">
        <v>8110100065</v>
      </c>
      <c r="C18" s="6" t="s">
        <v>20</v>
      </c>
      <c r="D18" s="6" t="s">
        <v>78</v>
      </c>
      <c r="E18" s="6"/>
      <c r="F18" s="7">
        <v>32.99</v>
      </c>
      <c r="G18" s="8">
        <f t="shared" si="0"/>
        <v>39.588000000000001</v>
      </c>
      <c r="H18" s="9">
        <f t="shared" si="1"/>
        <v>0</v>
      </c>
    </row>
    <row r="19" spans="1:8" ht="56.4" customHeight="1" x14ac:dyDescent="0.3">
      <c r="A19" s="6" t="s">
        <v>54</v>
      </c>
      <c r="B19" s="6">
        <v>8110100066</v>
      </c>
      <c r="C19" s="6" t="s">
        <v>21</v>
      </c>
      <c r="D19" s="6" t="s">
        <v>79</v>
      </c>
      <c r="E19" s="6"/>
      <c r="F19" s="7">
        <v>96.99</v>
      </c>
      <c r="G19" s="8">
        <f t="shared" si="0"/>
        <v>116.38799999999999</v>
      </c>
      <c r="H19" s="9">
        <f t="shared" si="1"/>
        <v>0</v>
      </c>
    </row>
    <row r="20" spans="1:8" ht="56.4" customHeight="1" x14ac:dyDescent="0.3">
      <c r="A20" s="6" t="s">
        <v>51</v>
      </c>
      <c r="B20" s="6">
        <v>8110100091</v>
      </c>
      <c r="C20" s="6" t="s">
        <v>22</v>
      </c>
      <c r="D20" s="6" t="s">
        <v>80</v>
      </c>
      <c r="E20" s="6"/>
      <c r="F20" s="7">
        <v>74.989999999999995</v>
      </c>
      <c r="G20" s="8">
        <f t="shared" si="0"/>
        <v>89.987999999999985</v>
      </c>
      <c r="H20" s="9">
        <f t="shared" si="1"/>
        <v>0</v>
      </c>
    </row>
    <row r="21" spans="1:8" ht="56.4" customHeight="1" x14ac:dyDescent="0.3">
      <c r="A21" s="6" t="s">
        <v>55</v>
      </c>
      <c r="B21" s="6">
        <v>6630200014</v>
      </c>
      <c r="C21" s="6" t="s">
        <v>23</v>
      </c>
      <c r="D21" s="6" t="s">
        <v>81</v>
      </c>
      <c r="E21" s="6"/>
      <c r="F21" s="7">
        <v>39.99</v>
      </c>
      <c r="G21" s="8">
        <f t="shared" si="0"/>
        <v>47.988</v>
      </c>
      <c r="H21" s="9">
        <f t="shared" si="1"/>
        <v>0</v>
      </c>
    </row>
    <row r="22" spans="1:8" ht="56.4" customHeight="1" x14ac:dyDescent="0.3">
      <c r="A22" s="6" t="s">
        <v>55</v>
      </c>
      <c r="B22" s="6">
        <v>5040120316</v>
      </c>
      <c r="C22" s="6" t="s">
        <v>24</v>
      </c>
      <c r="D22" s="6" t="s">
        <v>82</v>
      </c>
      <c r="E22" s="6"/>
      <c r="F22" s="7">
        <v>38.99</v>
      </c>
      <c r="G22" s="8">
        <f t="shared" si="0"/>
        <v>46.788000000000004</v>
      </c>
      <c r="H22" s="9">
        <f t="shared" si="1"/>
        <v>0</v>
      </c>
    </row>
    <row r="23" spans="1:8" ht="56.4" customHeight="1" x14ac:dyDescent="0.3">
      <c r="A23" s="6" t="s">
        <v>51</v>
      </c>
      <c r="B23" s="6">
        <v>6608020037</v>
      </c>
      <c r="C23" s="6" t="s">
        <v>25</v>
      </c>
      <c r="D23" s="6" t="s">
        <v>83</v>
      </c>
      <c r="E23" s="6"/>
      <c r="F23" s="7">
        <v>219.9</v>
      </c>
      <c r="G23" s="8">
        <f t="shared" si="0"/>
        <v>263.88</v>
      </c>
      <c r="H23" s="9">
        <f t="shared" si="1"/>
        <v>0</v>
      </c>
    </row>
    <row r="24" spans="1:8" ht="56.4" customHeight="1" x14ac:dyDescent="0.3">
      <c r="A24" s="6" t="s">
        <v>56</v>
      </c>
      <c r="B24" s="6">
        <v>6635100852</v>
      </c>
      <c r="C24" s="6" t="s">
        <v>26</v>
      </c>
      <c r="D24" s="6" t="s">
        <v>84</v>
      </c>
      <c r="E24" s="6"/>
      <c r="F24" s="7">
        <v>159.9</v>
      </c>
      <c r="G24" s="8">
        <f t="shared" si="0"/>
        <v>191.88</v>
      </c>
      <c r="H24" s="9">
        <f t="shared" si="1"/>
        <v>0</v>
      </c>
    </row>
    <row r="25" spans="1:8" ht="56.4" customHeight="1" x14ac:dyDescent="0.3">
      <c r="A25" s="6" t="s">
        <v>56</v>
      </c>
      <c r="B25" s="6">
        <v>6611100203</v>
      </c>
      <c r="C25" s="6" t="s">
        <v>27</v>
      </c>
      <c r="D25" s="6" t="s">
        <v>85</v>
      </c>
      <c r="E25" s="6"/>
      <c r="F25" s="7">
        <v>159.9</v>
      </c>
      <c r="G25" s="8">
        <f t="shared" si="0"/>
        <v>191.88</v>
      </c>
      <c r="H25" s="9">
        <f t="shared" si="1"/>
        <v>0</v>
      </c>
    </row>
    <row r="26" spans="1:8" ht="56.4" customHeight="1" x14ac:dyDescent="0.3">
      <c r="A26" s="6" t="s">
        <v>51</v>
      </c>
      <c r="B26" s="6">
        <v>6608020007</v>
      </c>
      <c r="C26" s="6" t="s">
        <v>28</v>
      </c>
      <c r="D26" s="6" t="s">
        <v>86</v>
      </c>
      <c r="E26" s="6"/>
      <c r="F26" s="7">
        <v>666.9</v>
      </c>
      <c r="G26" s="8">
        <f t="shared" si="0"/>
        <v>800.28</v>
      </c>
      <c r="H26" s="9">
        <f t="shared" si="1"/>
        <v>0</v>
      </c>
    </row>
    <row r="27" spans="1:8" ht="56.4" customHeight="1" x14ac:dyDescent="0.3">
      <c r="A27" s="6" t="s">
        <v>51</v>
      </c>
      <c r="B27" s="6">
        <v>8110100088</v>
      </c>
      <c r="C27" s="6" t="s">
        <v>29</v>
      </c>
      <c r="D27" s="6" t="s">
        <v>87</v>
      </c>
      <c r="E27" s="6"/>
      <c r="F27" s="7">
        <v>1264</v>
      </c>
      <c r="G27" s="8">
        <f t="shared" si="0"/>
        <v>1516.8</v>
      </c>
      <c r="H27" s="9">
        <f t="shared" si="1"/>
        <v>0</v>
      </c>
    </row>
    <row r="28" spans="1:8" ht="56.4" customHeight="1" x14ac:dyDescent="0.3">
      <c r="A28" s="6" t="s">
        <v>57</v>
      </c>
      <c r="B28" s="6">
        <v>6630200100</v>
      </c>
      <c r="C28" s="6" t="s">
        <v>30</v>
      </c>
      <c r="D28" s="6" t="s">
        <v>88</v>
      </c>
      <c r="E28" s="6"/>
      <c r="F28" s="7">
        <v>415.9</v>
      </c>
      <c r="G28" s="8">
        <f t="shared" si="0"/>
        <v>499.07999999999993</v>
      </c>
      <c r="H28" s="9">
        <f t="shared" si="1"/>
        <v>0</v>
      </c>
    </row>
    <row r="29" spans="1:8" ht="56.4" customHeight="1" x14ac:dyDescent="0.3">
      <c r="A29" s="6" t="s">
        <v>57</v>
      </c>
      <c r="B29" s="6">
        <v>6630200095</v>
      </c>
      <c r="C29" s="6" t="s">
        <v>31</v>
      </c>
      <c r="D29" s="6" t="s">
        <v>89</v>
      </c>
      <c r="E29" s="6"/>
      <c r="F29" s="7">
        <v>401.9</v>
      </c>
      <c r="G29" s="8">
        <f t="shared" si="0"/>
        <v>482.28</v>
      </c>
      <c r="H29" s="9">
        <f t="shared" si="1"/>
        <v>0</v>
      </c>
    </row>
    <row r="30" spans="1:8" ht="56.4" customHeight="1" x14ac:dyDescent="0.3">
      <c r="A30" s="6" t="s">
        <v>57</v>
      </c>
      <c r="B30" s="6">
        <v>6630200092</v>
      </c>
      <c r="C30" s="6" t="s">
        <v>32</v>
      </c>
      <c r="D30" s="6" t="s">
        <v>90</v>
      </c>
      <c r="E30" s="6"/>
      <c r="F30" s="7">
        <v>340.9</v>
      </c>
      <c r="G30" s="8">
        <f t="shared" si="0"/>
        <v>409.08</v>
      </c>
      <c r="H30" s="9">
        <f t="shared" si="1"/>
        <v>0</v>
      </c>
    </row>
    <row r="31" spans="1:8" ht="56.4" customHeight="1" x14ac:dyDescent="0.3">
      <c r="A31" s="6" t="s">
        <v>57</v>
      </c>
      <c r="B31" s="6">
        <v>6630200096</v>
      </c>
      <c r="C31" s="6" t="s">
        <v>33</v>
      </c>
      <c r="D31" s="6" t="s">
        <v>91</v>
      </c>
      <c r="E31" s="6"/>
      <c r="F31" s="7">
        <v>269.89999999999998</v>
      </c>
      <c r="G31" s="8">
        <f t="shared" si="0"/>
        <v>323.87999999999994</v>
      </c>
      <c r="H31" s="9">
        <f t="shared" si="1"/>
        <v>0</v>
      </c>
    </row>
    <row r="32" spans="1:8" ht="56.4" customHeight="1" x14ac:dyDescent="0.3">
      <c r="A32" s="6" t="s">
        <v>57</v>
      </c>
      <c r="B32" s="6">
        <v>6630200097</v>
      </c>
      <c r="C32" s="6" t="s">
        <v>34</v>
      </c>
      <c r="D32" s="6" t="s">
        <v>92</v>
      </c>
      <c r="E32" s="6"/>
      <c r="F32" s="7">
        <v>279.89999999999998</v>
      </c>
      <c r="G32" s="8">
        <f t="shared" si="0"/>
        <v>335.87999999999994</v>
      </c>
      <c r="H32" s="9">
        <f t="shared" si="1"/>
        <v>0</v>
      </c>
    </row>
    <row r="33" spans="1:8" ht="56.4" customHeight="1" x14ac:dyDescent="0.3">
      <c r="A33" s="6" t="s">
        <v>57</v>
      </c>
      <c r="B33" s="6">
        <v>6630200099</v>
      </c>
      <c r="C33" s="6" t="s">
        <v>35</v>
      </c>
      <c r="D33" s="6" t="s">
        <v>93</v>
      </c>
      <c r="E33" s="6"/>
      <c r="F33" s="7">
        <v>269.89999999999998</v>
      </c>
      <c r="G33" s="8">
        <f t="shared" si="0"/>
        <v>323.87999999999994</v>
      </c>
      <c r="H33" s="9">
        <f t="shared" si="1"/>
        <v>0</v>
      </c>
    </row>
    <row r="34" spans="1:8" ht="56.4" customHeight="1" x14ac:dyDescent="0.3">
      <c r="A34" s="6" t="s">
        <v>57</v>
      </c>
      <c r="B34" s="6">
        <v>6630200085</v>
      </c>
      <c r="C34" s="6" t="s">
        <v>36</v>
      </c>
      <c r="D34" s="6" t="s">
        <v>94</v>
      </c>
      <c r="E34" s="6"/>
      <c r="F34" s="7">
        <v>272.89999999999998</v>
      </c>
      <c r="G34" s="8">
        <f t="shared" si="0"/>
        <v>327.47999999999996</v>
      </c>
      <c r="H34" s="9">
        <f t="shared" si="1"/>
        <v>0</v>
      </c>
    </row>
    <row r="35" spans="1:8" ht="56.4" customHeight="1" x14ac:dyDescent="0.3">
      <c r="A35" s="6" t="s">
        <v>51</v>
      </c>
      <c r="B35" s="6">
        <v>6608020044</v>
      </c>
      <c r="C35" s="6" t="s">
        <v>37</v>
      </c>
      <c r="D35" s="6" t="e">
        <v>#N/A</v>
      </c>
      <c r="E35" s="6"/>
      <c r="F35" s="7">
        <v>2999.9</v>
      </c>
      <c r="G35" s="8">
        <f t="shared" si="0"/>
        <v>3599.88</v>
      </c>
      <c r="H35" s="9">
        <f t="shared" si="1"/>
        <v>0</v>
      </c>
    </row>
    <row r="36" spans="1:8" ht="56.4" customHeight="1" x14ac:dyDescent="0.3">
      <c r="A36" s="6" t="s">
        <v>61</v>
      </c>
      <c r="B36" s="6">
        <v>8012100165</v>
      </c>
      <c r="C36" s="6" t="s">
        <v>38</v>
      </c>
      <c r="D36" s="6" t="e">
        <v>#N/A</v>
      </c>
      <c r="E36" s="6"/>
      <c r="F36" s="7">
        <v>3599.9</v>
      </c>
      <c r="G36" s="8">
        <f t="shared" si="0"/>
        <v>4319.88</v>
      </c>
      <c r="H36" s="9">
        <f t="shared" si="1"/>
        <v>0</v>
      </c>
    </row>
    <row r="37" spans="1:8" ht="56.4" customHeight="1" x14ac:dyDescent="0.3">
      <c r="A37" s="6" t="s">
        <v>58</v>
      </c>
      <c r="B37" s="6">
        <v>5040160044</v>
      </c>
      <c r="C37" s="6" t="s">
        <v>39</v>
      </c>
      <c r="D37" s="6" t="s">
        <v>95</v>
      </c>
      <c r="E37" s="6"/>
      <c r="F37" s="7">
        <v>269.89999999999998</v>
      </c>
      <c r="G37" s="8">
        <f t="shared" si="0"/>
        <v>323.87999999999994</v>
      </c>
      <c r="H37" s="9">
        <f t="shared" si="1"/>
        <v>0</v>
      </c>
    </row>
    <row r="38" spans="1:8" ht="56.4" customHeight="1" x14ac:dyDescent="0.3">
      <c r="A38" s="6" t="s">
        <v>59</v>
      </c>
      <c r="B38" s="6">
        <v>6605140318</v>
      </c>
      <c r="C38" s="6" t="s">
        <v>40</v>
      </c>
      <c r="D38" s="6" t="s">
        <v>96</v>
      </c>
      <c r="E38" s="6"/>
      <c r="F38" s="7">
        <v>24.99</v>
      </c>
      <c r="G38" s="8">
        <f t="shared" si="0"/>
        <v>29.987999999999996</v>
      </c>
      <c r="H38" s="9">
        <f t="shared" si="1"/>
        <v>0</v>
      </c>
    </row>
    <row r="39" spans="1:8" ht="56.4" customHeight="1" x14ac:dyDescent="0.3">
      <c r="A39" s="6" t="s">
        <v>59</v>
      </c>
      <c r="B39" s="6">
        <v>6605140319</v>
      </c>
      <c r="C39" s="6" t="s">
        <v>41</v>
      </c>
      <c r="D39" s="6" t="s">
        <v>97</v>
      </c>
      <c r="E39" s="6"/>
      <c r="F39" s="7">
        <v>24.99</v>
      </c>
      <c r="G39" s="8">
        <f t="shared" si="0"/>
        <v>29.987999999999996</v>
      </c>
      <c r="H39" s="9">
        <f t="shared" si="1"/>
        <v>0</v>
      </c>
    </row>
    <row r="40" spans="1:8" ht="56.4" customHeight="1" x14ac:dyDescent="0.3">
      <c r="A40" s="6" t="s">
        <v>59</v>
      </c>
      <c r="B40" s="6">
        <v>6605140320</v>
      </c>
      <c r="C40" s="6" t="s">
        <v>42</v>
      </c>
      <c r="D40" s="6" t="s">
        <v>98</v>
      </c>
      <c r="E40" s="6"/>
      <c r="F40" s="7">
        <v>24.99</v>
      </c>
      <c r="G40" s="8">
        <f t="shared" si="0"/>
        <v>29.987999999999996</v>
      </c>
      <c r="H40" s="9">
        <f t="shared" si="1"/>
        <v>0</v>
      </c>
    </row>
    <row r="41" spans="1:8" ht="56.4" customHeight="1" x14ac:dyDescent="0.3">
      <c r="A41" s="6" t="s">
        <v>59</v>
      </c>
      <c r="B41" s="6">
        <v>6605140321</v>
      </c>
      <c r="C41" s="6" t="s">
        <v>43</v>
      </c>
      <c r="D41" s="6" t="s">
        <v>99</v>
      </c>
      <c r="E41" s="6"/>
      <c r="F41" s="7">
        <v>24.99</v>
      </c>
      <c r="G41" s="8">
        <f t="shared" si="0"/>
        <v>29.987999999999996</v>
      </c>
      <c r="H41" s="9">
        <f t="shared" si="1"/>
        <v>0</v>
      </c>
    </row>
    <row r="42" spans="1:8" ht="56.4" customHeight="1" x14ac:dyDescent="0.3">
      <c r="A42" s="6" t="s">
        <v>60</v>
      </c>
      <c r="B42" s="6">
        <v>5080240384</v>
      </c>
      <c r="C42" s="6" t="s">
        <v>44</v>
      </c>
      <c r="D42" s="6" t="s">
        <v>100</v>
      </c>
      <c r="E42" s="6"/>
      <c r="F42" s="7">
        <v>349.9</v>
      </c>
      <c r="G42" s="8">
        <f t="shared" si="0"/>
        <v>419.87999999999994</v>
      </c>
      <c r="H42" s="9">
        <f t="shared" si="1"/>
        <v>0</v>
      </c>
    </row>
    <row r="43" spans="1:8" ht="56.4" customHeight="1" x14ac:dyDescent="0.3">
      <c r="A43" s="6" t="s">
        <v>51</v>
      </c>
      <c r="B43" s="6">
        <v>6608020058</v>
      </c>
      <c r="C43" s="6" t="s">
        <v>45</v>
      </c>
      <c r="D43" s="6" t="s">
        <v>101</v>
      </c>
      <c r="E43" s="6"/>
      <c r="F43" s="7">
        <v>159.9</v>
      </c>
      <c r="G43" s="8">
        <f t="shared" si="0"/>
        <v>191.88</v>
      </c>
      <c r="H43" s="9">
        <f t="shared" si="1"/>
        <v>0</v>
      </c>
    </row>
    <row r="44" spans="1:8" ht="56.4" customHeight="1" x14ac:dyDescent="0.3">
      <c r="A44" s="6" t="s">
        <v>51</v>
      </c>
      <c r="B44" s="6">
        <v>6608020059</v>
      </c>
      <c r="C44" s="6" t="s">
        <v>46</v>
      </c>
      <c r="D44" s="6" t="s">
        <v>102</v>
      </c>
      <c r="E44" s="6"/>
      <c r="F44" s="7">
        <v>219.9</v>
      </c>
      <c r="G44" s="8">
        <f t="shared" si="0"/>
        <v>263.88</v>
      </c>
      <c r="H44" s="9">
        <f t="shared" si="1"/>
        <v>0</v>
      </c>
    </row>
    <row r="45" spans="1:8" x14ac:dyDescent="0.3">
      <c r="A45" s="2"/>
      <c r="B45" s="3" t="s">
        <v>5</v>
      </c>
      <c r="C45" s="3" t="s">
        <v>5</v>
      </c>
      <c r="D45" s="3"/>
      <c r="E45" s="3" t="s">
        <v>5</v>
      </c>
      <c r="F45" s="3" t="s">
        <v>5</v>
      </c>
      <c r="G45" s="3" t="s">
        <v>5</v>
      </c>
      <c r="H45" s="4">
        <f>SUM(H3:H44)</f>
        <v>0</v>
      </c>
    </row>
  </sheetData>
  <mergeCells count="2">
    <mergeCell ref="A1:B1"/>
    <mergeCell ref="C1:H1"/>
  </mergeCells>
  <pageMargins left="0.69444488188976405" right="0.416665354330709" top="0.416665354330709" bottom="0.58333464566929105" header="0.416665354330709" footer="0.58333464566929105"/>
  <pageSetup paperSize="9" scale="6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Desislava Mihaylova</dc:creator>
  <cp:lastModifiedBy>Reklama1</cp:lastModifiedBy>
  <dcterms:created xsi:type="dcterms:W3CDTF">2025-04-24T06:29:46Z</dcterms:created>
  <dcterms:modified xsi:type="dcterms:W3CDTF">2025-05-29T10:53:22Z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