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6CA63D43-A513-4651-82CC-0C35421FE6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Sheet1!$A$2:$H$96</definedName>
    <definedName name="_xlnm.Print_Area" localSheetId="0">Sheet1!$B$1:$H$106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3" i="1"/>
  <c r="H3" i="1" s="1"/>
  <c r="H96" i="1" l="1"/>
</calcChain>
</file>

<file path=xl/sharedStrings.xml><?xml version="1.0" encoding="utf-8"?>
<sst xmlns="http://schemas.openxmlformats.org/spreadsheetml/2006/main" count="291" uniqueCount="220">
  <si>
    <t>Артикулен код</t>
  </si>
  <si>
    <t>Наименование на артикула</t>
  </si>
  <si>
    <t>Количество</t>
  </si>
  <si>
    <t>Специална цена без ДДС</t>
  </si>
  <si>
    <t>ONEVO ПОД ИНТЕРАКТИВЕН МАГИЧЕН+100 ПРИЛОЖЕНИЯ</t>
  </si>
  <si>
    <t/>
  </si>
  <si>
    <t>ONEVO SMART ПОД ИНТЕРАКТИВЕН МАГИЧЕН+100 ПРИЛОЖ.+СТАТИВ</t>
  </si>
  <si>
    <t>ONEVO ПОД ИНТЕРАКТИВЕН МАГИЧЕН+100 ПРИЛОЖЕНИЯ+ДЕЦА СОП</t>
  </si>
  <si>
    <t>EPSON EB-W06 ПРОЕКТОР 3LCD FHD 3700L VGA HDMI SOUND WHITE</t>
  </si>
  <si>
    <t>ACER X1527I ПРОЕКТОР DLP 4000L HDMI USB WHITE</t>
  </si>
  <si>
    <t>MANHATTAN СТОЙКА ПРОЕКТОР ДО 20КГ ЗА ТАВАН И СТЕНА ЧЕРНА</t>
  </si>
  <si>
    <t>MANHATTAN СТОЙКА ПРОЕКТОР ДО 10КГ ЗА ТАВАН СРЕБЪРНА</t>
  </si>
  <si>
    <t>LUMI ЕКРАН ПРОЖЕКЦИОНЕН ЗА СТЕНА/ТАВАН 213Х213CM</t>
  </si>
  <si>
    <t>LUMI ЕКРАН ПРОЖЕКЦИОНЕН НА СТОЙКА 172Х172CM</t>
  </si>
  <si>
    <t>HIKVISION DS-D5B65RB/C ДИСПЛЕЙ ИНТЕРАКТИВЕН 65''</t>
  </si>
  <si>
    <t>HIKVISION DS-D5C65RB/B ДИСПЛЕЙ ИНТЕРАКТ. 65'' CAM NFC</t>
  </si>
  <si>
    <t>HIKVISION DS-D5B75RB/C ДИСПЛЕЙ ИНТЕРАКТИВЕН 75''</t>
  </si>
  <si>
    <t>HIKVISION DS-D5C75RB/B ДИСПЛЕЙ ИНТЕРАКТИВЕН 75'' CAM NFC</t>
  </si>
  <si>
    <t>HIKVISION DS-D5B86RB/C ДИСПЛЕЙ ИНТЕРАКТИВЕН 86''</t>
  </si>
  <si>
    <t xml:space="preserve">HIKVISION DS-D5C86RB/B ДИСПЛЕЙ ИНТЕРАКТИВЕН 86'' CAM NFC </t>
  </si>
  <si>
    <t>HIKVISION DS-D5AC11T5-8S2 OPS MODULE I5 8/256GB SSD WIN10</t>
  </si>
  <si>
    <t>HIKVISION DS-D5AC12T7-16S5 OPS MODULE I7 16/512GB SSD WIN11</t>
  </si>
  <si>
    <t>HIKVISION СТОЙКА ЗА ДИСПЛЕЙ ИНТЕРАКТИВЕН 55-75''</t>
  </si>
  <si>
    <t>HIKVISION СТОЙКА ЗА ДИСПЛЕЙ ИНТЕРАКТИВЕН 75-86''</t>
  </si>
  <si>
    <t>LUMI TTL08-610FW СТОЙКА МОБИЛНА ЗА ДИСПЛЕЙ ДО 86''</t>
  </si>
  <si>
    <t>SAMSUNG FLIP 4 PRO ДИСПЛЕЙ 55'' LED 8MS 350CD HDMI USB</t>
  </si>
  <si>
    <t>SAMSUNG FLIP 4 PRO ДИСПЛЕЙ 65'' LED 8MS 350CD HDMI USB</t>
  </si>
  <si>
    <t>SAMSUNG FLIP 4 PRO ДИСПЛЕЙ 75'' LED 8MS 350CD HDMI</t>
  </si>
  <si>
    <t>SAMSUNG FLIP 4 PRO ДИСПЛЕЙ 85'' LED 8MS 350CD HDMI</t>
  </si>
  <si>
    <t>LOGITECH WIRELESS ПОКАЗАЛКА R400</t>
  </si>
  <si>
    <t>LOGITECH Wi-Fi ПОКАЗАЛКА R700 ЗА ПРЕЗЕНТАЦИИ</t>
  </si>
  <si>
    <t>HIKVISION DS-U04P УЕБ КАМЕРА 4MP WQHD</t>
  </si>
  <si>
    <t>LOGITECH MEETUP УЕБ КАМЕРА 4K USB 3.0</t>
  </si>
  <si>
    <t>LENOVO THINKBOOK 16 16'' I3 8/256GB W11P</t>
  </si>
  <si>
    <t>LENOVO THINKBOOK 16 16'' I5 16/512GB W11P</t>
  </si>
  <si>
    <t>LENOVO LOQ 15.6'' RYZEN 7 16/512GB DOS</t>
  </si>
  <si>
    <t>LENOVO IDEAPAD 3 15.6'' I3 8/256GB SSD DOS</t>
  </si>
  <si>
    <t>LENOVO IDEAPAD 3 15.6'' I5 8/512GB SSD DOS</t>
  </si>
  <si>
    <t>LENOVO IDEAPAD 3 15.6'' I3 8/256GB SSD WIN11PRO</t>
  </si>
  <si>
    <t>LENOVO IDEAPAD 3 15.6'' FHD I5 16/512GB SSD W11P</t>
  </si>
  <si>
    <t>LENOVO IDEAPAD 3 15.6'' FHD I3 16/512GB W11P</t>
  </si>
  <si>
    <t>PC LENOVO THINKCENTRE NEO 50S I3 8/256GB W11P</t>
  </si>
  <si>
    <t>PC LENOVO THINKCENTRE NEO 50S I5 16/512GB W11P</t>
  </si>
  <si>
    <t>HIKVISION DS-D5024FN10 МОНИТОР 24'' FHD 6.5MS BLK</t>
  </si>
  <si>
    <t>HIKVISION DS-D5027F2-1P2 МОНИТОР 27'' IPS FHD BK</t>
  </si>
  <si>
    <t>VERBATIM PMT-14 МОНИТОР 14'' TOUCHSCREEN FHD 6MS</t>
  </si>
  <si>
    <t>TNB BRIDGE К-Т КЛАВИАТУРА С КИРИЛИЗАЦИЯ И МИШКА БЕЗЖИЧНИ</t>
  </si>
  <si>
    <t>WESDAR KM5 К-Т КЛАВИАТУРА КИРИЛИЗИРАНА И МИШКА С КАБЕЛИ ЧРН</t>
  </si>
  <si>
    <t>WESDAR KM6 К-Т GAMING 4в1 КЛАВИАТУРА МИШКА ПАД И СЛУШАЛКИ</t>
  </si>
  <si>
    <t>YENKEE 2003RGB ТОНКОЛОНИ USB 2.0 ПОДСВЕТКА</t>
  </si>
  <si>
    <t>ZSPACE 2 INSPIRE ЛАПТОП СТЕРЕОСКОПИЧЕН 15.6'' + СОФТУЕР</t>
  </si>
  <si>
    <t>ZVIEW II КАМЕРА ЗА СВЪРЗВАНЕ КЪМ ВТОРИ ЕКРАН</t>
  </si>
  <si>
    <t>МАСА ЗА ZSPACE INSPIRE ВЪРТЯЩА СЕ</t>
  </si>
  <si>
    <t>VIVED ANATOMY СОФТУЕР ЗА ZSPACE 3Г</t>
  </si>
  <si>
    <t>VIVED CHEMISTRY СОФТУЕР ЗА ZSPACE 3Г</t>
  </si>
  <si>
    <t>VIVED SCIENCE ЛИЦЕНЗ 3D МОДЕЛИ EN</t>
  </si>
  <si>
    <t>VIVED SCIENCE СОФТУЕР ЗА ZSPACE 3Г</t>
  </si>
  <si>
    <t>I3LEARNHUB СОФТУЕР ЗА ОБРАЗОВАНИЕ 1Г ПАКЕТ 35 ЛИЦЕНЗА</t>
  </si>
  <si>
    <t>MOZABOOK CLASSROOM СОФТУЕР УЧЕБЕН ЗА ИНТЕРАКТИВНА ДЪСКА</t>
  </si>
  <si>
    <t>WONDER СОФТУЕР ЗА РАЗВИТИЕ НА ТЕХНОЛОГИЧЕН ЦЕНТЪР 3Г</t>
  </si>
  <si>
    <t>ELECTRICAL AND ELECTRONIC TECHNOLOGY СОФТУЕР 3Г</t>
  </si>
  <si>
    <t>ПАКЕТ СОФТУЕРЕН КЛАС 1 ПОТРЕБИТЕЛ 3 ГОДИНИ</t>
  </si>
  <si>
    <t>ПАКЕТ СОФТУЕРЕН УЧИЛИЩЕ 1 ПОТРЕБИТЕЛ 3 ГОДИНИ</t>
  </si>
  <si>
    <t>HIKVISION DS-UPS600 UPS 600VA 360W 12V 7AH BATT</t>
  </si>
  <si>
    <t>HIKVISION DS-UPS1000 UPS 1000VA 600W 12V 9AH BATT</t>
  </si>
  <si>
    <t>HIKVISION DS-UPS3000 UPS 3000VA 1800W BACKUP</t>
  </si>
  <si>
    <t>BROTHER DCP-1622WE ЛАЗ. 3в1</t>
  </si>
  <si>
    <t>CANON MAXIFY GX3040 ПРИНТЕР/СКЕНЕР/КОПИР Wi-Fi А4</t>
  </si>
  <si>
    <t>HP OFFICEJET Pro 9730e WF AiO ПРИНТЕР/СКЕНЕР/КОПИР А3 Wi-Fi</t>
  </si>
  <si>
    <t>COLIDO 160 ПРИНТЕР 3D</t>
  </si>
  <si>
    <t>COLIDO LT-P68 ПИСАЛКА 3D СИНЯ</t>
  </si>
  <si>
    <t>COLIDO LT-P68 ПИСАЛКА 3D РОЗОВА</t>
  </si>
  <si>
    <t>КОНСУМАТИВ ЗА 3D ПРИНТЕР ABS 1.75 ЧЕРЕН 1КГ</t>
  </si>
  <si>
    <t>КОНСУМАТИВ ЗА 3D ПРИНТЕР ABS 1.75 ЗЕЛЕН 1КГ</t>
  </si>
  <si>
    <t>КОНСУМАТИВ ЗА 3D ПРИНТЕР ABS 1.75 ЧЕРВЕН 1КГ</t>
  </si>
  <si>
    <t>КОНСУМАТИВ ЗА 3D ПРИНТЕР ABS 1.75 СИН 1КГ</t>
  </si>
  <si>
    <t>КОНСУМАТИВ ЗА 3D ПРИНТЕР ABS 1.75 БЯЛ 1КГ</t>
  </si>
  <si>
    <t>КОНСУМАТИВ ЗА 3D ПРИНТЕР ABS 1.75 ЖЪЛТ 1КГ</t>
  </si>
  <si>
    <t>КОНСУМАТИВ ЗА 3D ПРИНТЕР PLA+ 1.75 ЧЕРЕН 1КГ</t>
  </si>
  <si>
    <t>КОНСУМАТИВ ЗА 3D ПРИНТЕР PLA+ 1.75 ЗЕЛЕН 1КГ</t>
  </si>
  <si>
    <t>КОНСУМАТИВ ЗА 3D ПРИНТЕР PLA+ 1.75 ЧЕРВЕН 1КГ</t>
  </si>
  <si>
    <t>КОНСУМАТИВ ЗА 3D ПРИНТЕР PLA+ 1.75 СИН 1КГ</t>
  </si>
  <si>
    <t>КОНСУМАТИВ ЗА 3D ПРИНТЕР PLA+ 1.75 БЯЛ 1КГ</t>
  </si>
  <si>
    <t>КОНСУМАТИВ ЗА 3D ПРИНТЕР PLA+ 1.75 ЖЪЛТ 1КГ</t>
  </si>
  <si>
    <t>КОНСУМАТИВ ЗА 3D ПИСАЛКА PCL 20 ЦВЯТА 100M</t>
  </si>
  <si>
    <t>PICO G3 ОЧИЛА ЗА ВИРТУАЛНА РЕАЛНОСТ ENTERPRISE</t>
  </si>
  <si>
    <t>REDBOXVR КОМПЛЕКТ ОЧИЛА ЗА ВИРТУАЛНА РЕАЛНОСТ 5БР С РУТЕР</t>
  </si>
  <si>
    <t>REDBOXVR КОМПЛЕКТ ОЧИЛА ЗА ВИРТУАЛНА РЕАЛНОСТ 8БР С РУТЕР</t>
  </si>
  <si>
    <t>REDBOXVR PICO ОЧИЛА ЗА ВИРТУАЛНА РЕАЛНОСТ 10БР</t>
  </si>
  <si>
    <t>REDBOXVR КОМПЛЕКТ ОЧИЛА ЗА ВИРТУАЛНА РЕАЛНОСТ 15БР С РУТЕР</t>
  </si>
  <si>
    <t>REDBOXVR КОМПЛЕКТ ОЧИЛА ЗА ВИРТУАЛНА РЕАЛНОСТ 30БР</t>
  </si>
  <si>
    <t>LUMI LV-4673 ШКАФ ЗА ЗАРЕЖДАНЕ НА ЛАПТОПИ 24БР</t>
  </si>
  <si>
    <t>MANHATTAN 716000 ШКАФ ЗА ЗАРЕЖДАНЕ НА ДО 32БР 576W</t>
  </si>
  <si>
    <t>LENOVO M10 ТАБЛЕТ 10.1'' FHD 6/64GB WI-FI ANDROID 12 СИВ</t>
  </si>
  <si>
    <t>LENOVO P11 PLUS ТАБЛЕТ 11'' ANDROID 11 IPS 6/128GB СИВ</t>
  </si>
  <si>
    <t>WACOM INTUOS M ТАБЛЕТ ГРАФИЧЕН 2540 LPI WACOM PEN 4K ЗЕЛЕН</t>
  </si>
  <si>
    <t>WACOM INTUOS S ТАБЛЕТ ГРАФИЧЕН BLUETOOTH BLACK</t>
  </si>
  <si>
    <t>HUION KAMVAS RDS-160 ГРАФИЧЕН ТАБЛЕТ 15.6'' ЧЕРЕН</t>
  </si>
  <si>
    <t>Специална цена с ДДС</t>
  </si>
  <si>
    <t>Обща сума с ДДС</t>
  </si>
  <si>
    <t>НАЦИОНАЛНА ПРОГРАМА „ИНФОРМАЦИОННИ И КОМУНИКАЦИОННИ ТЕХНОЛОГИИ (ИКТ)“</t>
  </si>
  <si>
    <t>Продуктова група</t>
  </si>
  <si>
    <t>Интерактивни дисплеи</t>
  </si>
  <si>
    <t>Проектори</t>
  </si>
  <si>
    <t>Стойки, екрани и аксесоари за проектори</t>
  </si>
  <si>
    <t>OPS модули за дисплеи</t>
  </si>
  <si>
    <t>Поставки и стойки за дисплеи</t>
  </si>
  <si>
    <t>Публични дисплеи</t>
  </si>
  <si>
    <t>Интерактивни дъски</t>
  </si>
  <si>
    <t>Уеб камери</t>
  </si>
  <si>
    <t>Лаптопи</t>
  </si>
  <si>
    <t>PC конфигурации</t>
  </si>
  <si>
    <t>Монитори</t>
  </si>
  <si>
    <t xml:space="preserve">Комплекти   </t>
  </si>
  <si>
    <t>PC тонколони</t>
  </si>
  <si>
    <t>Аксесоари за лаптопи</t>
  </si>
  <si>
    <t>Приложен Софтуер</t>
  </si>
  <si>
    <t>Line Interactive</t>
  </si>
  <si>
    <t>Монохромни лазерни MFC</t>
  </si>
  <si>
    <t>Мастиленоструйни MFC</t>
  </si>
  <si>
    <t>3D принтери</t>
  </si>
  <si>
    <t>Консумативи за 3D принтери</t>
  </si>
  <si>
    <t>VR очила</t>
  </si>
  <si>
    <t>VR комплекти</t>
  </si>
  <si>
    <t>Колички и шкафове за зареждане</t>
  </si>
  <si>
    <t>Таблети</t>
  </si>
  <si>
    <t>Графични таблети</t>
  </si>
  <si>
    <t>Линк продукт</t>
  </si>
  <si>
    <t>https://office1.bg/products/onevo-interaktiven-pod-magichen-sus-100-prilozheniya</t>
  </si>
  <si>
    <t>https://office1.bg/products/onevo-interaktiven-pod-smart-magichen-sus-100-prilozheniya-i-stativ</t>
  </si>
  <si>
    <t>https://office1.bg/products/onevo-interaktiven-pod-magichen-sus-100-prilozheniya-za-deca-sus-sop</t>
  </si>
  <si>
    <t>https://office1.bg/products/proektor-3lcd-full-hd-3700-lm-1280-x-800-hdmi-vga-byal</t>
  </si>
  <si>
    <t>https://office1.bg/products/acer-proektor-x1527i-dlp-1920-x-1080-4000-lm-hdmi-usb-byal</t>
  </si>
  <si>
    <t>https://office1.bg/products/manhattan-stojka-za-proektor-za-tavan-ili-stena-do-20-kg</t>
  </si>
  <si>
    <t>https://office1.bg/products/manhattan-stojka-za-proektor-za-tavan-do-10-kg</t>
  </si>
  <si>
    <t>https://office1.bg/products/lumi-prozhekcionen-ekran-213-h-213-cm-za-stena</t>
  </si>
  <si>
    <t>https://office1.bg/products/lumi-prozhekcionen-ekran-172-h-172-cm-na-stojka</t>
  </si>
  <si>
    <t>https://office1.bg/products/hikvision-interaktiven-displej-ds-d5b65rbc-65''-45-tochki-64-gb</t>
  </si>
  <si>
    <t>https://office1.bg/products/hikvision-interaktiven-displej-ds-d5c65rbb-65''-nfc-s-kamera</t>
  </si>
  <si>
    <t>https://office1.bg/products/hikvision-interaktiven-displej-ds-d5b75rbc-75''-45-tochki-64-gb</t>
  </si>
  <si>
    <t>https://office1.bg/products/hikvision-interaktiven-displej-ds-d5c75rbb-75''-nfc-s-kamera</t>
  </si>
  <si>
    <t>https://office1.bg/products/hikvision-interaktiven-displej-ds-d5b86rbc-86''-45-tochki-64-gb</t>
  </si>
  <si>
    <t>https://office1.bg/products/hikvision-interaktiven-displej-ds-d5c86rbb-86''-nfc-s-kamera</t>
  </si>
  <si>
    <t>https://office1.bg/products/hikvision-ops-kompyuturen-modul-intel-core-i5-256-gb-ssd-8-gb-ram-windows-10-pro</t>
  </si>
  <si>
    <t>https://office1.bg/products/hikvision-ops-kompyuturen-modul-ds-d5ac12t7-16s5-intel-core-i7-512-gb-ssd-16-gb-ram-windows-11-pro</t>
  </si>
  <si>
    <t>https://office1.bg/products/hikvision-stojka-za-interaktiven-displej-ot-55-do-75-''</t>
  </si>
  <si>
    <t>https://office1.bg/products/hikvision-stojka-za-interaktiven-displej-ot-75-do-86''</t>
  </si>
  <si>
    <t>https://office1.bg/products/lumi-stojka-za-displej-ttl08-610fw-mobilna-do-86''</t>
  </si>
  <si>
    <t>https://office1.bg/products/samsung-profesionalen-displej-flip-pro-4-55''-led-8-ms-350-cdm2-hdmi-usb</t>
  </si>
  <si>
    <t>https://office1.bg/products/samsung-profesionalen-displej-flip-pro-4-65''-led-8-ms-350-cdm2-hdmi-usb</t>
  </si>
  <si>
    <t>https://office1.bg/products/samsung-interaktiven-displej-flip-4-pro-75''-led-8ms-350cd-hdmi</t>
  </si>
  <si>
    <t>https://office1.bg/products/samsung-interaktiven-displej-flip-4-pro-85''-led-8ms-350cd-hdmi</t>
  </si>
  <si>
    <t>https://office1.bg/products/logitech-lazerna-pokazalka-za-prezentacii-r400-s-distancionno-upravlenie</t>
  </si>
  <si>
    <t>https://office1.bg/products/logitech-lazerna-pokazalka-za-prezentacii-r700-wi-fi</t>
  </si>
  <si>
    <t>https://office1.bg/products/hikvision-ueb-kamera-ds-u04p-wqhd-4-mp</t>
  </si>
  <si>
    <t>https://office1.bg/products/logitech-ueb-kamera-meetup-4k-usb-3.0</t>
  </si>
  <si>
    <t>https://office1.bg/products/lenovo-laptop-thinkbook-16-16''-intel-core-i3-256-gb-ssd-8-gb-ram-windows-11-pro</t>
  </si>
  <si>
    <t>https://office1.bg/products/lenovo-laptop-thinkbook-16-16''-intel-core-i5-512-gb-ssd-16-gb-ram-windows-11-pro</t>
  </si>
  <si>
    <t>https://office1.bg/products/lenovo-laptop-loq-15.6''-amd-ryzen-7-512-gb-ssd-16-gb-ram</t>
  </si>
  <si>
    <t>https://office1.bg/products/lenovo-laptop-ideapad-3-15.6''-intel-core-i3-256-gb-ssd-8-gb-ram</t>
  </si>
  <si>
    <t>https://office1.bg/products/lenovo-laptop-ideapad-3-15.6''-intel-core-i5-512-gb-ssd-8-gb-ram</t>
  </si>
  <si>
    <t>https://office1.bg/products/lenovo-laptop-ideapad-3-15.6''-intel-core-i3-256-gb-ssd-8-gb-ram-siv-windows-11-pro</t>
  </si>
  <si>
    <t>https://office1.bg/products/lenovo-laptop-ideapad-3-15.6''-fullhd-intel-core-i5-512-gb-ssd-16-gb-ram-windows-11-pro</t>
  </si>
  <si>
    <t>https://office1.bg/products/lenovo-laptop-ideapad-3-15.6''-fullhd-intel-core-i3-512-gb-ssd-16-gb-ram-windows-11-pro</t>
  </si>
  <si>
    <t>https://office1.bg/products/lenovo-nastolen-kompyutur-thinkcentre-neo-50s-intel-core-i3-256-gb-ssd-8-gb-ram-hdmi-vga-windows-11-pro</t>
  </si>
  <si>
    <t>https://office1.bg/products/lenovo-nastolen-kompyutur-thinkcentre-neo-50s-intel-core-i5-512-gb-ssd-16-gb-ram-hdmi-vga-windows-11-pro</t>
  </si>
  <si>
    <t>https://office1.bg/products/hikvision-monitor-ds-d5024fn10-24''-fullhd-6.5-ms-250-cdm2-hdmi-cheren</t>
  </si>
  <si>
    <t>https://office1.bg/products/hikvision-monitor-ds-d5027f2-1p2-27''-ips-fullhd-300-cdm2-hdmi-vga-cheren</t>
  </si>
  <si>
    <t>https://office1.bg/products/verbatim-monitor-pmt-14-14''-touchscreen-fullhd-6-ms</t>
  </si>
  <si>
    <t>https://office1.bg/products/tnb-komplekt-klaviatura-i-mishka-bridge-bezzhichni-s-kirilizaciya-cherni</t>
  </si>
  <si>
    <t>https://office1.bg/products/wesdar-komplekt-klaviatura-i-mishka-km5-kirilizirana-s-kabel-usb-cherni</t>
  </si>
  <si>
    <t>https://office1.bg/products/wesdar-gejmurski-komplekt-km6-4-v-1-klaviatura-mishka-slushalki-i-pad</t>
  </si>
  <si>
    <t>https://office1.bg/products/yenkee-tonkoloni-2003rgb-usb-2.0-s-podsvetka</t>
  </si>
  <si>
    <t>https://office1.bg/products/zspace-laptop-inspire-2-stereoskopichen-15.6''-intel-core-i5-512-gb-ssd-16-gb-ram-s-vklyuchen-softuer</t>
  </si>
  <si>
    <t>https://office1.bg/products/zview-ii-kamera-za-svurzvane-kum-vtori-ekran</t>
  </si>
  <si>
    <t>https://office1.bg/products/masa-za-zspace-inspire-vurtyasha-se</t>
  </si>
  <si>
    <t>https://office1.bg/products/vived-softuer-anatomy-za-zspace-za-3-godini</t>
  </si>
  <si>
    <t>https://office1.bg/products/vived-softuer-chemistry-za-zspace-za-3-godini</t>
  </si>
  <si>
    <t>https://office1.bg/products/vived-licenz-science-za-3d-modeli-en</t>
  </si>
  <si>
    <t>https://office1.bg/products/vived-softuer-science-za-zspace-za-3-godini</t>
  </si>
  <si>
    <t>https://office1.bg/products/softuer-za-obrazovanie-i3learnhub-ednogodishen-paket-35-licenza</t>
  </si>
  <si>
    <t>https://office1.bg/products/mozabook-softuer-za-interaktivna-duska-classroom-obrazovatelen</t>
  </si>
  <si>
    <t>https://office1.bg/products/wonder-softuer-za-razvitie-na-tehnologichen-centur-za-3-godini</t>
  </si>
  <si>
    <t>https://office1.bg/products/softueren-paket-klas-za-1-potrebitel-3-godini</t>
  </si>
  <si>
    <t>https://office1.bg/products/softueren-paket-uchilishe-za-1-potrebitel-3-godini</t>
  </si>
  <si>
    <t>https://office1.bg/products/hikvision-neprekusvaemo-tokozahranvasho-ustrojstvo-ds-ups600-600va-360w-12v-7ah</t>
  </si>
  <si>
    <t>https://office1.bg/products/hikvision-neprekusvaemo-tokozahranvasho-ustrojstvo-ds-ups1000-1000va-600w-12v-9ah</t>
  </si>
  <si>
    <t>https://office1.bg/products/hikvision-neprekusvaemo-tokozahranvasho-ustrojstvo-ups-ds-ups3000-3000va-1800w-back-up</t>
  </si>
  <si>
    <t>https://office1.bg/products/brother-lazeren-printer-3-v-1-dcp-1622we</t>
  </si>
  <si>
    <t>https://office1.bg/products/canon-mastilenostrujno-mnogofunkcionalno-ustrojstvo-3-v-1-maxify-gx3040-a4-wi-fi</t>
  </si>
  <si>
    <t>https://office1.bg/products/hp-mastilenostrujno-mnogofunkcionalno-ustrojstvo-3-v-1-officejet-pro-9730e-wf-all-in-one-a3-wi-fi</t>
  </si>
  <si>
    <t>https://office1.bg/products/colido-3d-printer-160</t>
  </si>
  <si>
    <t>https://office1.bg/products/colido-3d-pisalka-lt-p68-sinya</t>
  </si>
  <si>
    <t>https://office1.bg/products/colido-3d-pisalka-lt-p68-rozova</t>
  </si>
  <si>
    <t>https://office1.bg/products/konsumativ-za-3d-printer-abs-1.75-mm-1-kg-cheren</t>
  </si>
  <si>
    <t>https://office1.bg/products/konsumativ-za-3d-printer-abs-1.75-mm-1-kg-zelen</t>
  </si>
  <si>
    <t>https://office1.bg/products/konsumativ-za-3d-printer-abs-1.75-mm-1-kg-cherven</t>
  </si>
  <si>
    <t>https://office1.bg/products/konsumativ-za-3d-printer-abs-1.75-mm-1-kg-sin</t>
  </si>
  <si>
    <t>https://office1.bg/products/konsumativ-za-3d-printer-abs-1.75-mm-1-kg-byal</t>
  </si>
  <si>
    <t>https://office1.bg/products/konsumativ-za-3d-printer-abs-1.75-mm-1-kg-zhult</t>
  </si>
  <si>
    <t>https://office1.bg/products/konsumativ-za-3d-printer-pla-1.75-mm-1-kg-cheren</t>
  </si>
  <si>
    <t>https://office1.bg/products/konsumativ-za-3d-printer-pla-1.75-mm-1-kg-zelen</t>
  </si>
  <si>
    <t>https://office1.bg/products/konsumativ-za-3d-printer-pla-1.75-mm-1-kg-cherven</t>
  </si>
  <si>
    <t>https://office1.bg/products/konsumativ-za-3d-printer-pla-1.75-mm-1-kg-sin</t>
  </si>
  <si>
    <t>https://office1.bg/products/konsumativ-za-3d-printer-pla-1.75-mm-1-kg-byal</t>
  </si>
  <si>
    <t>https://office1.bg/products/konsumativ-za-3d-printer-pla-1.75-mm-1-kg-zhult</t>
  </si>
  <si>
    <t>https://office1.bg/products/konsumativ-za-3d-pisalka-pcl-20-h-5-m-20-cvyata</t>
  </si>
  <si>
    <t>https://office1.bg/products/pico-ochila-za-virtualna-realnost-enterprise-g3</t>
  </si>
  <si>
    <t>https://office1.bg/products/redboxvr-ochila-za-virtualna-realnost-s-ruter-5-broya</t>
  </si>
  <si>
    <t>https://office1.bg/products/redboxvr-ochila-za-virtualna-realnost-s-ruter-8-broya</t>
  </si>
  <si>
    <t>https://office1.bg/products/redboxvr-ochila-za-virtualna-realnost-pico-10-broya</t>
  </si>
  <si>
    <t>https://office1.bg/products/redboxvr-ochila-za-virtualna-realnost-s-ruter-15-broya</t>
  </si>
  <si>
    <t>https://office1.bg/products/redboxvr-ochila-za-virtualna-realnost-30-broya</t>
  </si>
  <si>
    <t>https://office1.bg/products/lumi-shkaf-za-zarezhdane-na-laptopi-lv-4673-za-24-laptopa</t>
  </si>
  <si>
    <t>https://office1.bg/products/manhattan-shkaf-za-zarezhdane-na-smartfoni-tableti-i-usb-ustrojstva-576w-do-32-broya</t>
  </si>
  <si>
    <t>https://office1.bg/products/lenovo-tablet-m10-10.1''-64-gb-4-gb-ram-wi-fi-android-12-siv</t>
  </si>
  <si>
    <t>https://office1.bg/products/lenovo-tablet-p11-plus-11''-ips-128-gb-6-gb-ram-android-11-siv</t>
  </si>
  <si>
    <t>https://office1.bg/products/wacom-grafichen-tablet-intuos-m-2540-lpi-4k-usb-s-pisalka-zelen</t>
  </si>
  <si>
    <t>https://office1.bg/products/wacom-grafichen-tablet-intuos-s-bluetooth-cheren</t>
  </si>
  <si>
    <t>https://office1.bg/products/huion-grafichen-tablet-kamvas-rds-160-15.6''-cheren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</si>
</sst>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2]0.00&quot;лв.&quot;"/>
  </numFmts>
  <fonts count="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Calibri Light"/>
    </font>
    <font>
      <sz val="11"/>
      <color rgb="FF000000"/>
      <name val="Calibri Light"/>
    </font>
    <font>
      <b/>
      <sz val="1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2</xdr:col>
      <xdr:colOff>333375</xdr:colOff>
      <xdr:row>0</xdr:row>
      <xdr:rowOff>672913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5448EA74-39C0-49C8-963F-9A0A70B54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123825"/>
          <a:ext cx="1457325" cy="54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showGridLines="0" tabSelected="1" zoomScaleNormal="100" workbookViewId="0">
      <pane ySplit="1" topLeftCell="A2" activePane="bottomLeft" state="frozen"/>
      <selection pane="bottomLeft" activeCell="D3" sqref="D3"/>
    </sheetView>
  </sheetViews>
  <sheetFormatPr defaultRowHeight="14.4" x14ac:dyDescent="0.3"/>
  <cols>
    <col min="1" max="1" width="16.5546875" bestFit="1" customWidth="1"/>
    <col min="2" max="2" width="16.44140625" customWidth="1"/>
    <col min="3" max="4" width="35.109375" customWidth="1"/>
    <col min="5" max="5" width="18.5546875" customWidth="1"/>
    <col min="6" max="8" width="16.44140625" customWidth="1"/>
  </cols>
  <sheetData>
    <row r="1" spans="1:8" ht="60.6" customHeight="1" x14ac:dyDescent="0.3">
      <c r="B1" s="2"/>
      <c r="C1" s="10" t="s">
        <v>100</v>
      </c>
      <c r="D1" s="10"/>
      <c r="E1" s="10"/>
      <c r="F1" s="10"/>
      <c r="G1" s="10"/>
      <c r="H1" s="10"/>
    </row>
    <row r="2" spans="1:8" ht="28.8" x14ac:dyDescent="0.3">
      <c r="A2" s="4" t="s">
        <v>101</v>
      </c>
      <c r="B2" s="3" t="s">
        <v>0</v>
      </c>
      <c r="C2" s="1" t="s">
        <v>1</v>
      </c>
      <c r="D2" s="1" t="s">
        <v>127</v>
      </c>
      <c r="E2" s="1" t="s">
        <v>2</v>
      </c>
      <c r="F2" s="1" t="s">
        <v>3</v>
      </c>
      <c r="G2" s="1" t="s">
        <v>98</v>
      </c>
      <c r="H2" s="1" t="s">
        <v>99</v>
      </c>
    </row>
    <row r="3" spans="1:8" ht="56.4" customHeight="1" x14ac:dyDescent="0.3">
      <c r="A3" s="5" t="s">
        <v>102</v>
      </c>
      <c r="B3" s="6">
        <v>2110010011</v>
      </c>
      <c r="C3" s="6" t="s">
        <v>4</v>
      </c>
      <c r="D3" s="6" t="s">
        <v>128</v>
      </c>
      <c r="E3" s="6"/>
      <c r="F3" s="9">
        <v>9999</v>
      </c>
      <c r="G3" s="9">
        <f>F3*1.2</f>
        <v>11998.8</v>
      </c>
      <c r="H3" s="9">
        <f>G3*E3</f>
        <v>0</v>
      </c>
    </row>
    <row r="4" spans="1:8" ht="56.4" customHeight="1" x14ac:dyDescent="0.3">
      <c r="A4" s="6" t="s">
        <v>102</v>
      </c>
      <c r="B4" s="6">
        <v>2110010029</v>
      </c>
      <c r="C4" s="6" t="s">
        <v>6</v>
      </c>
      <c r="D4" s="6" t="s">
        <v>129</v>
      </c>
      <c r="E4" s="6"/>
      <c r="F4" s="9">
        <v>10199</v>
      </c>
      <c r="G4" s="9">
        <f t="shared" ref="G4:G67" si="0">F4*1.2</f>
        <v>12238.8</v>
      </c>
      <c r="H4" s="9">
        <f t="shared" ref="H4:H67" si="1">G4*E4</f>
        <v>0</v>
      </c>
    </row>
    <row r="5" spans="1:8" ht="56.4" customHeight="1" x14ac:dyDescent="0.3">
      <c r="A5" s="6" t="s">
        <v>102</v>
      </c>
      <c r="B5" s="6">
        <v>2110010012</v>
      </c>
      <c r="C5" s="6" t="s">
        <v>7</v>
      </c>
      <c r="D5" s="6" t="s">
        <v>130</v>
      </c>
      <c r="E5" s="6"/>
      <c r="F5" s="9">
        <v>11099</v>
      </c>
      <c r="G5" s="9">
        <f t="shared" si="0"/>
        <v>13318.8</v>
      </c>
      <c r="H5" s="9">
        <f t="shared" si="1"/>
        <v>0</v>
      </c>
    </row>
    <row r="6" spans="1:8" ht="56.4" customHeight="1" x14ac:dyDescent="0.3">
      <c r="A6" s="6" t="s">
        <v>103</v>
      </c>
      <c r="B6" s="6">
        <v>2085100117</v>
      </c>
      <c r="C6" s="6" t="s">
        <v>8</v>
      </c>
      <c r="D6" s="6" t="s">
        <v>131</v>
      </c>
      <c r="E6" s="6"/>
      <c r="F6" s="9">
        <v>719.9</v>
      </c>
      <c r="G6" s="9">
        <f t="shared" si="0"/>
        <v>863.88</v>
      </c>
      <c r="H6" s="9">
        <f t="shared" si="1"/>
        <v>0</v>
      </c>
    </row>
    <row r="7" spans="1:8" ht="56.4" customHeight="1" x14ac:dyDescent="0.3">
      <c r="A7" s="6" t="s">
        <v>103</v>
      </c>
      <c r="B7" s="6">
        <v>2085100101</v>
      </c>
      <c r="C7" s="6" t="s">
        <v>9</v>
      </c>
      <c r="D7" s="6" t="s">
        <v>132</v>
      </c>
      <c r="E7" s="6"/>
      <c r="F7" s="9">
        <v>1009</v>
      </c>
      <c r="G7" s="9">
        <f t="shared" si="0"/>
        <v>1210.8</v>
      </c>
      <c r="H7" s="9">
        <f t="shared" si="1"/>
        <v>0</v>
      </c>
    </row>
    <row r="8" spans="1:8" ht="56.4" customHeight="1" x14ac:dyDescent="0.3">
      <c r="A8" s="6" t="s">
        <v>104</v>
      </c>
      <c r="B8" s="6">
        <v>2085120003</v>
      </c>
      <c r="C8" s="6" t="s">
        <v>10</v>
      </c>
      <c r="D8" s="6" t="s">
        <v>133</v>
      </c>
      <c r="E8" s="6"/>
      <c r="F8" s="9">
        <v>59.99</v>
      </c>
      <c r="G8" s="9">
        <f t="shared" si="0"/>
        <v>71.988</v>
      </c>
      <c r="H8" s="9">
        <f t="shared" si="1"/>
        <v>0</v>
      </c>
    </row>
    <row r="9" spans="1:8" ht="56.4" customHeight="1" x14ac:dyDescent="0.3">
      <c r="A9" s="6" t="s">
        <v>104</v>
      </c>
      <c r="B9" s="6">
        <v>2510130016</v>
      </c>
      <c r="C9" s="6" t="s">
        <v>11</v>
      </c>
      <c r="D9" s="6" t="s">
        <v>134</v>
      </c>
      <c r="E9" s="6"/>
      <c r="F9" s="9">
        <v>109.9</v>
      </c>
      <c r="G9" s="9">
        <f t="shared" si="0"/>
        <v>131.88</v>
      </c>
      <c r="H9" s="9">
        <f t="shared" si="1"/>
        <v>0</v>
      </c>
    </row>
    <row r="10" spans="1:8" ht="56.4" customHeight="1" x14ac:dyDescent="0.3">
      <c r="A10" s="6" t="s">
        <v>104</v>
      </c>
      <c r="B10" s="6">
        <v>2085160010</v>
      </c>
      <c r="C10" s="6" t="s">
        <v>12</v>
      </c>
      <c r="D10" s="6" t="s">
        <v>135</v>
      </c>
      <c r="E10" s="6"/>
      <c r="F10" s="9">
        <v>119.9</v>
      </c>
      <c r="G10" s="9">
        <f t="shared" si="0"/>
        <v>143.88</v>
      </c>
      <c r="H10" s="9">
        <f t="shared" si="1"/>
        <v>0</v>
      </c>
    </row>
    <row r="11" spans="1:8" ht="56.4" customHeight="1" x14ac:dyDescent="0.3">
      <c r="A11" s="6" t="s">
        <v>104</v>
      </c>
      <c r="B11" s="6">
        <v>2085160011</v>
      </c>
      <c r="C11" s="6" t="s">
        <v>13</v>
      </c>
      <c r="D11" s="6" t="s">
        <v>136</v>
      </c>
      <c r="E11" s="6"/>
      <c r="F11" s="9">
        <v>99.99</v>
      </c>
      <c r="G11" s="9">
        <f t="shared" si="0"/>
        <v>119.98799999999999</v>
      </c>
      <c r="H11" s="9">
        <f t="shared" si="1"/>
        <v>0</v>
      </c>
    </row>
    <row r="12" spans="1:8" ht="56.4" customHeight="1" x14ac:dyDescent="0.3">
      <c r="A12" s="6" t="s">
        <v>102</v>
      </c>
      <c r="B12" s="6">
        <v>2110010014</v>
      </c>
      <c r="C12" s="6" t="s">
        <v>14</v>
      </c>
      <c r="D12" s="6" t="s">
        <v>137</v>
      </c>
      <c r="E12" s="6"/>
      <c r="F12" s="9">
        <v>2899</v>
      </c>
      <c r="G12" s="9">
        <f t="shared" si="0"/>
        <v>3478.7999999999997</v>
      </c>
      <c r="H12" s="9">
        <f t="shared" si="1"/>
        <v>0</v>
      </c>
    </row>
    <row r="13" spans="1:8" ht="56.4" customHeight="1" x14ac:dyDescent="0.3">
      <c r="A13" s="6" t="s">
        <v>102</v>
      </c>
      <c r="B13" s="6">
        <v>2110010027</v>
      </c>
      <c r="C13" s="6" t="s">
        <v>15</v>
      </c>
      <c r="D13" s="6" t="s">
        <v>138</v>
      </c>
      <c r="E13" s="6"/>
      <c r="F13" s="9">
        <v>3719</v>
      </c>
      <c r="G13" s="9">
        <f t="shared" si="0"/>
        <v>4462.8</v>
      </c>
      <c r="H13" s="9">
        <f t="shared" si="1"/>
        <v>0</v>
      </c>
    </row>
    <row r="14" spans="1:8" ht="56.4" customHeight="1" x14ac:dyDescent="0.3">
      <c r="A14" s="6" t="s">
        <v>102</v>
      </c>
      <c r="B14" s="6">
        <v>2110010015</v>
      </c>
      <c r="C14" s="6" t="s">
        <v>16</v>
      </c>
      <c r="D14" s="6" t="s">
        <v>139</v>
      </c>
      <c r="E14" s="6"/>
      <c r="F14" s="9">
        <v>3599</v>
      </c>
      <c r="G14" s="9">
        <f t="shared" si="0"/>
        <v>4318.8</v>
      </c>
      <c r="H14" s="9">
        <f t="shared" si="1"/>
        <v>0</v>
      </c>
    </row>
    <row r="15" spans="1:8" ht="56.4" customHeight="1" x14ac:dyDescent="0.3">
      <c r="A15" s="6" t="s">
        <v>102</v>
      </c>
      <c r="B15" s="6">
        <v>2110010030</v>
      </c>
      <c r="C15" s="6" t="s">
        <v>17</v>
      </c>
      <c r="D15" s="6" t="s">
        <v>140</v>
      </c>
      <c r="E15" s="6"/>
      <c r="F15" s="9">
        <v>4876</v>
      </c>
      <c r="G15" s="9">
        <f t="shared" si="0"/>
        <v>5851.2</v>
      </c>
      <c r="H15" s="9">
        <f t="shared" si="1"/>
        <v>0</v>
      </c>
    </row>
    <row r="16" spans="1:8" ht="56.4" customHeight="1" x14ac:dyDescent="0.3">
      <c r="A16" s="6" t="s">
        <v>102</v>
      </c>
      <c r="B16" s="6">
        <v>2110010016</v>
      </c>
      <c r="C16" s="6" t="s">
        <v>18</v>
      </c>
      <c r="D16" s="6" t="s">
        <v>141</v>
      </c>
      <c r="E16" s="6"/>
      <c r="F16" s="9">
        <v>4999</v>
      </c>
      <c r="G16" s="9">
        <f t="shared" si="0"/>
        <v>5998.8</v>
      </c>
      <c r="H16" s="9">
        <f t="shared" si="1"/>
        <v>0</v>
      </c>
    </row>
    <row r="17" spans="1:8" ht="56.4" customHeight="1" x14ac:dyDescent="0.3">
      <c r="A17" s="6" t="s">
        <v>102</v>
      </c>
      <c r="B17" s="6">
        <v>2110010025</v>
      </c>
      <c r="C17" s="6" t="s">
        <v>19</v>
      </c>
      <c r="D17" s="6" t="s">
        <v>142</v>
      </c>
      <c r="E17" s="6"/>
      <c r="F17" s="9">
        <v>6699</v>
      </c>
      <c r="G17" s="9">
        <f t="shared" si="0"/>
        <v>8038.7999999999993</v>
      </c>
      <c r="H17" s="9">
        <f t="shared" si="1"/>
        <v>0</v>
      </c>
    </row>
    <row r="18" spans="1:8" ht="56.4" customHeight="1" x14ac:dyDescent="0.3">
      <c r="A18" s="6" t="s">
        <v>105</v>
      </c>
      <c r="B18" s="6">
        <v>2110030007</v>
      </c>
      <c r="C18" s="6" t="s">
        <v>20</v>
      </c>
      <c r="D18" s="6" t="s">
        <v>143</v>
      </c>
      <c r="E18" s="6"/>
      <c r="F18" s="9">
        <v>1699</v>
      </c>
      <c r="G18" s="9">
        <f t="shared" si="0"/>
        <v>2038.8</v>
      </c>
      <c r="H18" s="9">
        <f t="shared" si="1"/>
        <v>0</v>
      </c>
    </row>
    <row r="19" spans="1:8" ht="56.4" customHeight="1" x14ac:dyDescent="0.3">
      <c r="A19" s="6" t="s">
        <v>105</v>
      </c>
      <c r="B19" s="6">
        <v>2110030010</v>
      </c>
      <c r="C19" s="6" t="s">
        <v>21</v>
      </c>
      <c r="D19" s="6" t="s">
        <v>144</v>
      </c>
      <c r="E19" s="6"/>
      <c r="F19" s="9">
        <v>2999</v>
      </c>
      <c r="G19" s="9">
        <f t="shared" si="0"/>
        <v>3598.7999999999997</v>
      </c>
      <c r="H19" s="9">
        <f t="shared" si="1"/>
        <v>0</v>
      </c>
    </row>
    <row r="20" spans="1:8" ht="56.4" customHeight="1" x14ac:dyDescent="0.3">
      <c r="A20" s="6" t="s">
        <v>106</v>
      </c>
      <c r="B20" s="6">
        <v>2110040002</v>
      </c>
      <c r="C20" s="6" t="s">
        <v>22</v>
      </c>
      <c r="D20" s="6" t="s">
        <v>145</v>
      </c>
      <c r="E20" s="6"/>
      <c r="F20" s="9">
        <v>699.9</v>
      </c>
      <c r="G20" s="9">
        <f t="shared" si="0"/>
        <v>839.88</v>
      </c>
      <c r="H20" s="9">
        <f t="shared" si="1"/>
        <v>0</v>
      </c>
    </row>
    <row r="21" spans="1:8" ht="56.4" customHeight="1" x14ac:dyDescent="0.3">
      <c r="A21" s="6" t="s">
        <v>106</v>
      </c>
      <c r="B21" s="6">
        <v>2110040009</v>
      </c>
      <c r="C21" s="6" t="s">
        <v>23</v>
      </c>
      <c r="D21" s="6" t="s">
        <v>146</v>
      </c>
      <c r="E21" s="6"/>
      <c r="F21" s="9">
        <v>449.9</v>
      </c>
      <c r="G21" s="9">
        <f t="shared" si="0"/>
        <v>539.88</v>
      </c>
      <c r="H21" s="9">
        <f t="shared" si="1"/>
        <v>0</v>
      </c>
    </row>
    <row r="22" spans="1:8" ht="56.4" customHeight="1" x14ac:dyDescent="0.3">
      <c r="A22" s="6" t="s">
        <v>106</v>
      </c>
      <c r="B22" s="6">
        <v>2075190166</v>
      </c>
      <c r="C22" s="6" t="s">
        <v>24</v>
      </c>
      <c r="D22" s="6" t="s">
        <v>147</v>
      </c>
      <c r="E22" s="6"/>
      <c r="F22" s="9">
        <v>399.9</v>
      </c>
      <c r="G22" s="9">
        <f t="shared" si="0"/>
        <v>479.87999999999994</v>
      </c>
      <c r="H22" s="9">
        <f t="shared" si="1"/>
        <v>0</v>
      </c>
    </row>
    <row r="23" spans="1:8" ht="56.4" customHeight="1" x14ac:dyDescent="0.3">
      <c r="A23" s="6" t="s">
        <v>107</v>
      </c>
      <c r="B23" s="6">
        <v>2110020001</v>
      </c>
      <c r="C23" s="6" t="s">
        <v>25</v>
      </c>
      <c r="D23" s="6" t="s">
        <v>148</v>
      </c>
      <c r="E23" s="6"/>
      <c r="F23" s="9">
        <v>3129</v>
      </c>
      <c r="G23" s="9">
        <f t="shared" si="0"/>
        <v>3754.7999999999997</v>
      </c>
      <c r="H23" s="9">
        <f t="shared" si="1"/>
        <v>0</v>
      </c>
    </row>
    <row r="24" spans="1:8" ht="56.4" customHeight="1" x14ac:dyDescent="0.3">
      <c r="A24" s="6" t="s">
        <v>107</v>
      </c>
      <c r="B24" s="6">
        <v>2110020002</v>
      </c>
      <c r="C24" s="6" t="s">
        <v>26</v>
      </c>
      <c r="D24" s="6" t="s">
        <v>149</v>
      </c>
      <c r="E24" s="6"/>
      <c r="F24" s="9">
        <v>3249</v>
      </c>
      <c r="G24" s="9">
        <f t="shared" si="0"/>
        <v>3898.7999999999997</v>
      </c>
      <c r="H24" s="9">
        <f t="shared" si="1"/>
        <v>0</v>
      </c>
    </row>
    <row r="25" spans="1:8" ht="56.4" customHeight="1" x14ac:dyDescent="0.3">
      <c r="A25" s="6" t="s">
        <v>108</v>
      </c>
      <c r="B25" s="6">
        <v>2112010001</v>
      </c>
      <c r="C25" s="6" t="s">
        <v>27</v>
      </c>
      <c r="D25" s="6" t="s">
        <v>150</v>
      </c>
      <c r="E25" s="6"/>
      <c r="F25" s="9">
        <v>4999</v>
      </c>
      <c r="G25" s="9">
        <f t="shared" si="0"/>
        <v>5998.8</v>
      </c>
      <c r="H25" s="9">
        <f t="shared" si="1"/>
        <v>0</v>
      </c>
    </row>
    <row r="26" spans="1:8" ht="56.4" customHeight="1" x14ac:dyDescent="0.3">
      <c r="A26" s="6" t="s">
        <v>108</v>
      </c>
      <c r="B26" s="6">
        <v>2112010002</v>
      </c>
      <c r="C26" s="6" t="s">
        <v>28</v>
      </c>
      <c r="D26" s="6" t="s">
        <v>151</v>
      </c>
      <c r="E26" s="6"/>
      <c r="F26" s="9">
        <v>6799</v>
      </c>
      <c r="G26" s="9">
        <f t="shared" si="0"/>
        <v>8158.7999999999993</v>
      </c>
      <c r="H26" s="9">
        <f t="shared" si="1"/>
        <v>0</v>
      </c>
    </row>
    <row r="27" spans="1:8" ht="56.4" customHeight="1" x14ac:dyDescent="0.3">
      <c r="A27" s="6" t="s">
        <v>104</v>
      </c>
      <c r="B27" s="6">
        <v>2515220007</v>
      </c>
      <c r="C27" s="6" t="s">
        <v>29</v>
      </c>
      <c r="D27" s="6" t="s">
        <v>152</v>
      </c>
      <c r="E27" s="6"/>
      <c r="F27" s="9">
        <v>59.99</v>
      </c>
      <c r="G27" s="9">
        <f t="shared" si="0"/>
        <v>71.988</v>
      </c>
      <c r="H27" s="9">
        <f t="shared" si="1"/>
        <v>0</v>
      </c>
    </row>
    <row r="28" spans="1:8" ht="56.4" customHeight="1" x14ac:dyDescent="0.3">
      <c r="A28" s="6" t="s">
        <v>104</v>
      </c>
      <c r="B28" s="8">
        <v>2515220004</v>
      </c>
      <c r="C28" s="6" t="s">
        <v>30</v>
      </c>
      <c r="D28" s="6" t="s">
        <v>153</v>
      </c>
      <c r="E28" s="6"/>
      <c r="F28" s="9">
        <v>155.9</v>
      </c>
      <c r="G28" s="9">
        <f t="shared" si="0"/>
        <v>187.08</v>
      </c>
      <c r="H28" s="9">
        <f t="shared" si="1"/>
        <v>0</v>
      </c>
    </row>
    <row r="29" spans="1:8" ht="56.4" customHeight="1" x14ac:dyDescent="0.3">
      <c r="A29" s="6" t="s">
        <v>109</v>
      </c>
      <c r="B29" s="6">
        <v>2113050009</v>
      </c>
      <c r="C29" s="6" t="s">
        <v>31</v>
      </c>
      <c r="D29" s="6" t="s">
        <v>154</v>
      </c>
      <c r="E29" s="6"/>
      <c r="F29" s="9">
        <v>149.9</v>
      </c>
      <c r="G29" s="9">
        <f t="shared" si="0"/>
        <v>179.88</v>
      </c>
      <c r="H29" s="9">
        <f t="shared" si="1"/>
        <v>0</v>
      </c>
    </row>
    <row r="30" spans="1:8" ht="56.4" customHeight="1" x14ac:dyDescent="0.3">
      <c r="A30" s="6" t="s">
        <v>109</v>
      </c>
      <c r="B30" s="6">
        <v>2045220026</v>
      </c>
      <c r="C30" s="6" t="s">
        <v>32</v>
      </c>
      <c r="D30" s="6" t="s">
        <v>155</v>
      </c>
      <c r="E30" s="6"/>
      <c r="F30" s="9">
        <v>1119</v>
      </c>
      <c r="G30" s="9">
        <f t="shared" si="0"/>
        <v>1342.8</v>
      </c>
      <c r="H30" s="9">
        <f t="shared" si="1"/>
        <v>0</v>
      </c>
    </row>
    <row r="31" spans="1:8" ht="56.4" customHeight="1" x14ac:dyDescent="0.3">
      <c r="A31" s="6" t="s">
        <v>110</v>
      </c>
      <c r="B31" s="6">
        <v>2108010272</v>
      </c>
      <c r="C31" s="6" t="s">
        <v>33</v>
      </c>
      <c r="D31" s="6" t="s">
        <v>156</v>
      </c>
      <c r="E31" s="6"/>
      <c r="F31" s="9">
        <v>1099</v>
      </c>
      <c r="G31" s="9">
        <f t="shared" si="0"/>
        <v>1318.8</v>
      </c>
      <c r="H31" s="9">
        <f t="shared" si="1"/>
        <v>0</v>
      </c>
    </row>
    <row r="32" spans="1:8" ht="56.4" customHeight="1" x14ac:dyDescent="0.3">
      <c r="A32" s="6" t="s">
        <v>110</v>
      </c>
      <c r="B32" s="6">
        <v>2108010273</v>
      </c>
      <c r="C32" s="6" t="s">
        <v>34</v>
      </c>
      <c r="D32" s="6" t="s">
        <v>157</v>
      </c>
      <c r="E32" s="6"/>
      <c r="F32" s="9">
        <v>1279</v>
      </c>
      <c r="G32" s="9">
        <f t="shared" si="0"/>
        <v>1534.8</v>
      </c>
      <c r="H32" s="9">
        <f t="shared" si="1"/>
        <v>0</v>
      </c>
    </row>
    <row r="33" spans="1:8" ht="56.4" customHeight="1" x14ac:dyDescent="0.3">
      <c r="A33" s="6" t="s">
        <v>110</v>
      </c>
      <c r="B33" s="6">
        <v>2108010271</v>
      </c>
      <c r="C33" s="6" t="s">
        <v>35</v>
      </c>
      <c r="D33" s="6" t="s">
        <v>158</v>
      </c>
      <c r="E33" s="6"/>
      <c r="F33" s="9">
        <v>1999</v>
      </c>
      <c r="G33" s="9">
        <f t="shared" si="0"/>
        <v>2398.7999999999997</v>
      </c>
      <c r="H33" s="9">
        <f t="shared" si="1"/>
        <v>0</v>
      </c>
    </row>
    <row r="34" spans="1:8" ht="56.4" customHeight="1" x14ac:dyDescent="0.3">
      <c r="A34" s="6" t="s">
        <v>110</v>
      </c>
      <c r="B34" s="6">
        <v>2108010269</v>
      </c>
      <c r="C34" s="6" t="s">
        <v>36</v>
      </c>
      <c r="D34" s="6" t="s">
        <v>159</v>
      </c>
      <c r="E34" s="6"/>
      <c r="F34" s="9">
        <v>665.9</v>
      </c>
      <c r="G34" s="9">
        <f t="shared" si="0"/>
        <v>799.07999999999993</v>
      </c>
      <c r="H34" s="9">
        <f t="shared" si="1"/>
        <v>0</v>
      </c>
    </row>
    <row r="35" spans="1:8" ht="56.4" customHeight="1" x14ac:dyDescent="0.3">
      <c r="A35" s="6" t="s">
        <v>110</v>
      </c>
      <c r="B35" s="6">
        <v>2108010270</v>
      </c>
      <c r="C35" s="6" t="s">
        <v>37</v>
      </c>
      <c r="D35" s="6" t="s">
        <v>160</v>
      </c>
      <c r="E35" s="6"/>
      <c r="F35" s="9">
        <v>815.9</v>
      </c>
      <c r="G35" s="9">
        <f t="shared" si="0"/>
        <v>979.07999999999993</v>
      </c>
      <c r="H35" s="9">
        <f t="shared" si="1"/>
        <v>0</v>
      </c>
    </row>
    <row r="36" spans="1:8" ht="56.4" customHeight="1" x14ac:dyDescent="0.3">
      <c r="A36" s="6" t="s">
        <v>110</v>
      </c>
      <c r="B36" s="6">
        <v>2108010347</v>
      </c>
      <c r="C36" s="6" t="s">
        <v>38</v>
      </c>
      <c r="D36" s="6" t="s">
        <v>161</v>
      </c>
      <c r="E36" s="6"/>
      <c r="F36" s="9">
        <v>779.9</v>
      </c>
      <c r="G36" s="9">
        <f t="shared" si="0"/>
        <v>935.87999999999988</v>
      </c>
      <c r="H36" s="9">
        <f t="shared" si="1"/>
        <v>0</v>
      </c>
    </row>
    <row r="37" spans="1:8" ht="56.4" customHeight="1" x14ac:dyDescent="0.3">
      <c r="A37" s="6" t="s">
        <v>110</v>
      </c>
      <c r="B37" s="6">
        <v>2108010338</v>
      </c>
      <c r="C37" s="6" t="s">
        <v>39</v>
      </c>
      <c r="D37" s="6" t="s">
        <v>162</v>
      </c>
      <c r="E37" s="6"/>
      <c r="F37" s="9">
        <v>959.9</v>
      </c>
      <c r="G37" s="9">
        <f t="shared" si="0"/>
        <v>1151.8799999999999</v>
      </c>
      <c r="H37" s="9">
        <f t="shared" si="1"/>
        <v>0</v>
      </c>
    </row>
    <row r="38" spans="1:8" ht="56.4" customHeight="1" x14ac:dyDescent="0.3">
      <c r="A38" s="6" t="s">
        <v>110</v>
      </c>
      <c r="B38" s="6">
        <v>2108010353</v>
      </c>
      <c r="C38" s="6" t="s">
        <v>40</v>
      </c>
      <c r="D38" s="6" t="s">
        <v>163</v>
      </c>
      <c r="E38" s="6"/>
      <c r="F38" s="9">
        <v>805.9</v>
      </c>
      <c r="G38" s="9">
        <f t="shared" si="0"/>
        <v>967.07999999999993</v>
      </c>
      <c r="H38" s="9">
        <f t="shared" si="1"/>
        <v>0</v>
      </c>
    </row>
    <row r="39" spans="1:8" ht="56.4" customHeight="1" x14ac:dyDescent="0.3">
      <c r="A39" s="6" t="s">
        <v>111</v>
      </c>
      <c r="B39" s="6">
        <v>2107020078</v>
      </c>
      <c r="C39" s="6" t="s">
        <v>41</v>
      </c>
      <c r="D39" s="6" t="s">
        <v>164</v>
      </c>
      <c r="E39" s="6"/>
      <c r="F39" s="9">
        <v>1059</v>
      </c>
      <c r="G39" s="9">
        <f t="shared" si="0"/>
        <v>1270.8</v>
      </c>
      <c r="H39" s="9">
        <f t="shared" si="1"/>
        <v>0</v>
      </c>
    </row>
    <row r="40" spans="1:8" ht="56.4" customHeight="1" x14ac:dyDescent="0.3">
      <c r="A40" s="6" t="s">
        <v>111</v>
      </c>
      <c r="B40" s="6">
        <v>2107020079</v>
      </c>
      <c r="C40" s="6" t="s">
        <v>42</v>
      </c>
      <c r="D40" s="6" t="s">
        <v>165</v>
      </c>
      <c r="E40" s="6"/>
      <c r="F40" s="9">
        <v>1264</v>
      </c>
      <c r="G40" s="9">
        <f t="shared" si="0"/>
        <v>1516.8</v>
      </c>
      <c r="H40" s="9">
        <f t="shared" si="1"/>
        <v>0</v>
      </c>
    </row>
    <row r="41" spans="1:8" ht="56.4" customHeight="1" x14ac:dyDescent="0.3">
      <c r="A41" s="6" t="s">
        <v>112</v>
      </c>
      <c r="B41" s="6">
        <v>2109010213</v>
      </c>
      <c r="C41" s="6" t="s">
        <v>43</v>
      </c>
      <c r="D41" s="6" t="s">
        <v>166</v>
      </c>
      <c r="E41" s="6"/>
      <c r="F41" s="9">
        <v>175.9</v>
      </c>
      <c r="G41" s="9">
        <f t="shared" si="0"/>
        <v>211.08</v>
      </c>
      <c r="H41" s="9">
        <f t="shared" si="1"/>
        <v>0</v>
      </c>
    </row>
    <row r="42" spans="1:8" ht="56.4" customHeight="1" x14ac:dyDescent="0.3">
      <c r="A42" s="6" t="s">
        <v>112</v>
      </c>
      <c r="B42" s="6">
        <v>2109010214</v>
      </c>
      <c r="C42" s="6" t="s">
        <v>44</v>
      </c>
      <c r="D42" s="6" t="s">
        <v>167</v>
      </c>
      <c r="E42" s="6"/>
      <c r="F42" s="9">
        <v>235.9</v>
      </c>
      <c r="G42" s="9">
        <f t="shared" si="0"/>
        <v>283.08</v>
      </c>
      <c r="H42" s="9">
        <f t="shared" si="1"/>
        <v>0</v>
      </c>
    </row>
    <row r="43" spans="1:8" ht="56.4" customHeight="1" x14ac:dyDescent="0.3">
      <c r="A43" s="6" t="s">
        <v>112</v>
      </c>
      <c r="B43" s="6">
        <v>2109010173</v>
      </c>
      <c r="C43" s="6" t="s">
        <v>45</v>
      </c>
      <c r="D43" s="6" t="s">
        <v>168</v>
      </c>
      <c r="E43" s="6"/>
      <c r="F43" s="9">
        <v>319.89999999999998</v>
      </c>
      <c r="G43" s="9">
        <f t="shared" si="0"/>
        <v>383.87999999999994</v>
      </c>
      <c r="H43" s="9">
        <f t="shared" si="1"/>
        <v>0</v>
      </c>
    </row>
    <row r="44" spans="1:8" ht="56.4" customHeight="1" x14ac:dyDescent="0.3">
      <c r="A44" s="6" t="s">
        <v>113</v>
      </c>
      <c r="B44" s="6">
        <v>2113020010</v>
      </c>
      <c r="C44" s="6" t="s">
        <v>46</v>
      </c>
      <c r="D44" s="6" t="s">
        <v>169</v>
      </c>
      <c r="E44" s="6"/>
      <c r="F44" s="9">
        <v>29.99</v>
      </c>
      <c r="G44" s="9">
        <f t="shared" si="0"/>
        <v>35.988</v>
      </c>
      <c r="H44" s="9">
        <f t="shared" si="1"/>
        <v>0</v>
      </c>
    </row>
    <row r="45" spans="1:8" ht="56.4" customHeight="1" x14ac:dyDescent="0.3">
      <c r="A45" s="6" t="s">
        <v>113</v>
      </c>
      <c r="B45" s="6">
        <v>2045130041</v>
      </c>
      <c r="C45" s="6" t="s">
        <v>47</v>
      </c>
      <c r="D45" s="6" t="s">
        <v>170</v>
      </c>
      <c r="E45" s="6"/>
      <c r="F45" s="9">
        <v>13.99</v>
      </c>
      <c r="G45" s="9">
        <f t="shared" si="0"/>
        <v>16.788</v>
      </c>
      <c r="H45" s="9">
        <f t="shared" si="1"/>
        <v>0</v>
      </c>
    </row>
    <row r="46" spans="1:8" ht="56.4" customHeight="1" x14ac:dyDescent="0.3">
      <c r="A46" s="6" t="s">
        <v>113</v>
      </c>
      <c r="B46" s="6">
        <v>2045130043</v>
      </c>
      <c r="C46" s="6" t="s">
        <v>48</v>
      </c>
      <c r="D46" s="6" t="s">
        <v>171</v>
      </c>
      <c r="E46" s="6"/>
      <c r="F46" s="9">
        <v>36.99</v>
      </c>
      <c r="G46" s="9">
        <f t="shared" si="0"/>
        <v>44.387999999999998</v>
      </c>
      <c r="H46" s="9">
        <f t="shared" si="1"/>
        <v>0</v>
      </c>
    </row>
    <row r="47" spans="1:8" ht="56.4" customHeight="1" x14ac:dyDescent="0.3">
      <c r="A47" s="6" t="s">
        <v>114</v>
      </c>
      <c r="B47" s="6">
        <v>2045320189</v>
      </c>
      <c r="C47" s="6" t="s">
        <v>49</v>
      </c>
      <c r="D47" s="6" t="s">
        <v>172</v>
      </c>
      <c r="E47" s="6"/>
      <c r="F47" s="9">
        <v>37.99</v>
      </c>
      <c r="G47" s="9">
        <f t="shared" si="0"/>
        <v>45.588000000000001</v>
      </c>
      <c r="H47" s="9">
        <f t="shared" si="1"/>
        <v>0</v>
      </c>
    </row>
    <row r="48" spans="1:8" ht="56.4" customHeight="1" x14ac:dyDescent="0.3">
      <c r="A48" s="6" t="s">
        <v>110</v>
      </c>
      <c r="B48" s="6">
        <v>2108010397</v>
      </c>
      <c r="C48" s="6" t="s">
        <v>50</v>
      </c>
      <c r="D48" s="6" t="s">
        <v>173</v>
      </c>
      <c r="E48" s="6"/>
      <c r="F48" s="9">
        <v>9999</v>
      </c>
      <c r="G48" s="9">
        <f t="shared" si="0"/>
        <v>11998.8</v>
      </c>
      <c r="H48" s="9">
        <f t="shared" si="1"/>
        <v>0</v>
      </c>
    </row>
    <row r="49" spans="1:8" ht="56.4" customHeight="1" x14ac:dyDescent="0.3">
      <c r="A49" s="6" t="s">
        <v>109</v>
      </c>
      <c r="B49" s="6">
        <v>2045220039</v>
      </c>
      <c r="C49" s="6" t="s">
        <v>51</v>
      </c>
      <c r="D49" s="6" t="s">
        <v>174</v>
      </c>
      <c r="E49" s="6"/>
      <c r="F49" s="9">
        <v>999.9</v>
      </c>
      <c r="G49" s="9">
        <f t="shared" si="0"/>
        <v>1199.8799999999999</v>
      </c>
      <c r="H49" s="9">
        <f t="shared" si="1"/>
        <v>0</v>
      </c>
    </row>
    <row r="50" spans="1:8" ht="56.4" customHeight="1" x14ac:dyDescent="0.3">
      <c r="A50" s="6" t="s">
        <v>115</v>
      </c>
      <c r="B50" s="6">
        <v>2108090004</v>
      </c>
      <c r="C50" s="6" t="s">
        <v>52</v>
      </c>
      <c r="D50" s="6" t="s">
        <v>175</v>
      </c>
      <c r="E50" s="6"/>
      <c r="F50" s="9">
        <v>555.9</v>
      </c>
      <c r="G50" s="9">
        <f t="shared" si="0"/>
        <v>667.07999999999993</v>
      </c>
      <c r="H50" s="9">
        <f t="shared" si="1"/>
        <v>0</v>
      </c>
    </row>
    <row r="51" spans="1:8" ht="56.4" customHeight="1" x14ac:dyDescent="0.3">
      <c r="A51" s="6" t="s">
        <v>116</v>
      </c>
      <c r="B51" s="6">
        <v>2135040086</v>
      </c>
      <c r="C51" s="6" t="s">
        <v>53</v>
      </c>
      <c r="D51" s="6" t="s">
        <v>176</v>
      </c>
      <c r="E51" s="6"/>
      <c r="F51" s="9">
        <v>1339</v>
      </c>
      <c r="G51" s="9">
        <f t="shared" si="0"/>
        <v>1606.8</v>
      </c>
      <c r="H51" s="9">
        <f t="shared" si="1"/>
        <v>0</v>
      </c>
    </row>
    <row r="52" spans="1:8" ht="56.4" customHeight="1" x14ac:dyDescent="0.3">
      <c r="A52" s="6" t="s">
        <v>116</v>
      </c>
      <c r="B52" s="6">
        <v>2135040085</v>
      </c>
      <c r="C52" s="6" t="s">
        <v>54</v>
      </c>
      <c r="D52" s="6" t="s">
        <v>177</v>
      </c>
      <c r="E52" s="6"/>
      <c r="F52" s="9">
        <v>1679.7</v>
      </c>
      <c r="G52" s="9">
        <f t="shared" si="0"/>
        <v>2015.6399999999999</v>
      </c>
      <c r="H52" s="9">
        <f t="shared" si="1"/>
        <v>0</v>
      </c>
    </row>
    <row r="53" spans="1:8" ht="56.4" customHeight="1" x14ac:dyDescent="0.3">
      <c r="A53" s="6" t="s">
        <v>116</v>
      </c>
      <c r="B53" s="8">
        <v>2135040007</v>
      </c>
      <c r="C53" s="6" t="s">
        <v>55</v>
      </c>
      <c r="D53" s="6" t="s">
        <v>178</v>
      </c>
      <c r="E53" s="6"/>
      <c r="F53" s="9">
        <v>1730.36</v>
      </c>
      <c r="G53" s="9">
        <f t="shared" si="0"/>
        <v>2076.4319999999998</v>
      </c>
      <c r="H53" s="9">
        <f t="shared" si="1"/>
        <v>0</v>
      </c>
    </row>
    <row r="54" spans="1:8" ht="56.4" customHeight="1" x14ac:dyDescent="0.3">
      <c r="A54" s="6" t="s">
        <v>116</v>
      </c>
      <c r="B54" s="6">
        <v>2135040084</v>
      </c>
      <c r="C54" s="6" t="s">
        <v>56</v>
      </c>
      <c r="D54" s="6" t="s">
        <v>179</v>
      </c>
      <c r="E54" s="6"/>
      <c r="F54" s="9">
        <v>1679.7</v>
      </c>
      <c r="G54" s="9">
        <f t="shared" si="0"/>
        <v>2015.6399999999999</v>
      </c>
      <c r="H54" s="9">
        <f t="shared" si="1"/>
        <v>0</v>
      </c>
    </row>
    <row r="55" spans="1:8" ht="56.4" customHeight="1" x14ac:dyDescent="0.3">
      <c r="A55" s="6" t="s">
        <v>116</v>
      </c>
      <c r="B55" s="6">
        <v>2135040053</v>
      </c>
      <c r="C55" s="6" t="s">
        <v>57</v>
      </c>
      <c r="D55" s="6" t="s">
        <v>180</v>
      </c>
      <c r="E55" s="6"/>
      <c r="F55" s="9">
        <v>2394</v>
      </c>
      <c r="G55" s="9">
        <f t="shared" si="0"/>
        <v>2872.7999999999997</v>
      </c>
      <c r="H55" s="9">
        <f t="shared" si="1"/>
        <v>0</v>
      </c>
    </row>
    <row r="56" spans="1:8" ht="56.4" customHeight="1" x14ac:dyDescent="0.3">
      <c r="A56" s="6" t="s">
        <v>116</v>
      </c>
      <c r="B56" s="6">
        <v>2099160009</v>
      </c>
      <c r="C56" s="6" t="s">
        <v>58</v>
      </c>
      <c r="D56" s="6" t="s">
        <v>181</v>
      </c>
      <c r="E56" s="6"/>
      <c r="F56" s="9">
        <v>269.89999999999998</v>
      </c>
      <c r="G56" s="9">
        <f t="shared" si="0"/>
        <v>323.87999999999994</v>
      </c>
      <c r="H56" s="9">
        <f t="shared" si="1"/>
        <v>0</v>
      </c>
    </row>
    <row r="57" spans="1:8" ht="56.4" customHeight="1" x14ac:dyDescent="0.3">
      <c r="A57" s="6" t="s">
        <v>116</v>
      </c>
      <c r="B57" s="6">
        <v>2099160027</v>
      </c>
      <c r="C57" s="6" t="s">
        <v>59</v>
      </c>
      <c r="D57" s="6" t="s">
        <v>182</v>
      </c>
      <c r="E57" s="6"/>
      <c r="F57" s="9">
        <v>6999</v>
      </c>
      <c r="G57" s="9">
        <f t="shared" si="0"/>
        <v>8398.7999999999993</v>
      </c>
      <c r="H57" s="9">
        <f t="shared" si="1"/>
        <v>0</v>
      </c>
    </row>
    <row r="58" spans="1:8" ht="56.4" customHeight="1" x14ac:dyDescent="0.3">
      <c r="A58" s="6" t="s">
        <v>116</v>
      </c>
      <c r="B58" s="6">
        <v>2135040027</v>
      </c>
      <c r="C58" s="6" t="s">
        <v>60</v>
      </c>
      <c r="D58" s="6" t="e">
        <v>#N/A</v>
      </c>
      <c r="E58" s="6"/>
      <c r="F58" s="9">
        <v>2425</v>
      </c>
      <c r="G58" s="9">
        <f t="shared" si="0"/>
        <v>2910</v>
      </c>
      <c r="H58" s="9">
        <f t="shared" si="1"/>
        <v>0</v>
      </c>
    </row>
    <row r="59" spans="1:8" ht="56.4" customHeight="1" x14ac:dyDescent="0.3">
      <c r="A59" s="6" t="s">
        <v>116</v>
      </c>
      <c r="B59" s="6">
        <v>2135040010</v>
      </c>
      <c r="C59" s="6" t="s">
        <v>61</v>
      </c>
      <c r="D59" s="6" t="s">
        <v>183</v>
      </c>
      <c r="E59" s="6"/>
      <c r="F59" s="9">
        <v>12.5</v>
      </c>
      <c r="G59" s="9">
        <f t="shared" si="0"/>
        <v>15</v>
      </c>
      <c r="H59" s="9">
        <f t="shared" si="1"/>
        <v>0</v>
      </c>
    </row>
    <row r="60" spans="1:8" ht="56.4" customHeight="1" x14ac:dyDescent="0.3">
      <c r="A60" s="6" t="s">
        <v>116</v>
      </c>
      <c r="B60" s="6">
        <v>2135040009</v>
      </c>
      <c r="C60" s="6" t="s">
        <v>62</v>
      </c>
      <c r="D60" s="6" t="s">
        <v>184</v>
      </c>
      <c r="E60" s="6"/>
      <c r="F60" s="9">
        <v>74.989999999999995</v>
      </c>
      <c r="G60" s="9">
        <f t="shared" si="0"/>
        <v>89.987999999999985</v>
      </c>
      <c r="H60" s="9">
        <f t="shared" si="1"/>
        <v>0</v>
      </c>
    </row>
    <row r="61" spans="1:8" ht="56.4" customHeight="1" x14ac:dyDescent="0.3">
      <c r="A61" s="6" t="s">
        <v>117</v>
      </c>
      <c r="B61" s="6">
        <v>2128010009</v>
      </c>
      <c r="C61" s="6" t="s">
        <v>63</v>
      </c>
      <c r="D61" s="6" t="s">
        <v>185</v>
      </c>
      <c r="E61" s="6"/>
      <c r="F61" s="9">
        <v>89.9</v>
      </c>
      <c r="G61" s="9">
        <f t="shared" si="0"/>
        <v>107.88000000000001</v>
      </c>
      <c r="H61" s="9">
        <f t="shared" si="1"/>
        <v>0</v>
      </c>
    </row>
    <row r="62" spans="1:8" ht="56.4" customHeight="1" x14ac:dyDescent="0.3">
      <c r="A62" s="6" t="s">
        <v>117</v>
      </c>
      <c r="B62" s="6">
        <v>2128010007</v>
      </c>
      <c r="C62" s="6" t="s">
        <v>64</v>
      </c>
      <c r="D62" s="6" t="s">
        <v>186</v>
      </c>
      <c r="E62" s="6"/>
      <c r="F62" s="9">
        <v>109.9</v>
      </c>
      <c r="G62" s="9">
        <f t="shared" si="0"/>
        <v>131.88</v>
      </c>
      <c r="H62" s="9">
        <f t="shared" si="1"/>
        <v>0</v>
      </c>
    </row>
    <row r="63" spans="1:8" ht="56.4" customHeight="1" x14ac:dyDescent="0.3">
      <c r="A63" s="6" t="s">
        <v>117</v>
      </c>
      <c r="B63" s="6">
        <v>2128010008</v>
      </c>
      <c r="C63" s="6" t="s">
        <v>65</v>
      </c>
      <c r="D63" s="6" t="s">
        <v>187</v>
      </c>
      <c r="E63" s="6"/>
      <c r="F63" s="9">
        <v>395.9</v>
      </c>
      <c r="G63" s="9">
        <f t="shared" si="0"/>
        <v>475.07999999999993</v>
      </c>
      <c r="H63" s="9">
        <f t="shared" si="1"/>
        <v>0</v>
      </c>
    </row>
    <row r="64" spans="1:8" ht="56.4" customHeight="1" x14ac:dyDescent="0.3">
      <c r="A64" s="6" t="s">
        <v>118</v>
      </c>
      <c r="B64" s="6">
        <v>2025140004</v>
      </c>
      <c r="C64" s="6" t="s">
        <v>66</v>
      </c>
      <c r="D64" s="6" t="s">
        <v>188</v>
      </c>
      <c r="E64" s="6"/>
      <c r="F64" s="9">
        <v>289.89999999999998</v>
      </c>
      <c r="G64" s="9">
        <f t="shared" si="0"/>
        <v>347.87999999999994</v>
      </c>
      <c r="H64" s="9">
        <f t="shared" si="1"/>
        <v>0</v>
      </c>
    </row>
    <row r="65" spans="1:8" ht="56.4" customHeight="1" x14ac:dyDescent="0.3">
      <c r="A65" s="6" t="s">
        <v>119</v>
      </c>
      <c r="B65" s="6">
        <v>2105010023</v>
      </c>
      <c r="C65" s="6" t="s">
        <v>67</v>
      </c>
      <c r="D65" s="6" t="s">
        <v>189</v>
      </c>
      <c r="E65" s="6"/>
      <c r="F65" s="9">
        <v>679.9</v>
      </c>
      <c r="G65" s="9">
        <f t="shared" si="0"/>
        <v>815.88</v>
      </c>
      <c r="H65" s="9">
        <f t="shared" si="1"/>
        <v>0</v>
      </c>
    </row>
    <row r="66" spans="1:8" ht="56.4" customHeight="1" x14ac:dyDescent="0.3">
      <c r="A66" s="6" t="s">
        <v>119</v>
      </c>
      <c r="B66" s="6">
        <v>2105010022</v>
      </c>
      <c r="C66" s="6" t="s">
        <v>68</v>
      </c>
      <c r="D66" s="6" t="s">
        <v>190</v>
      </c>
      <c r="E66" s="6"/>
      <c r="F66" s="9">
        <v>539.9</v>
      </c>
      <c r="G66" s="9">
        <f t="shared" si="0"/>
        <v>647.88</v>
      </c>
      <c r="H66" s="9">
        <f t="shared" si="1"/>
        <v>0</v>
      </c>
    </row>
    <row r="67" spans="1:8" ht="56.4" customHeight="1" x14ac:dyDescent="0.3">
      <c r="A67" s="6" t="s">
        <v>120</v>
      </c>
      <c r="B67" s="6">
        <v>2103090005</v>
      </c>
      <c r="C67" s="6" t="s">
        <v>69</v>
      </c>
      <c r="D67" s="6" t="s">
        <v>191</v>
      </c>
      <c r="E67" s="6"/>
      <c r="F67" s="9">
        <v>769.9</v>
      </c>
      <c r="G67" s="9">
        <f t="shared" si="0"/>
        <v>923.87999999999988</v>
      </c>
      <c r="H67" s="9">
        <f t="shared" si="1"/>
        <v>0</v>
      </c>
    </row>
    <row r="68" spans="1:8" ht="56.4" customHeight="1" x14ac:dyDescent="0.3">
      <c r="A68" s="6" t="s">
        <v>120</v>
      </c>
      <c r="B68" s="6">
        <v>2020260020</v>
      </c>
      <c r="C68" s="6" t="s">
        <v>70</v>
      </c>
      <c r="D68" s="6" t="s">
        <v>192</v>
      </c>
      <c r="E68" s="6"/>
      <c r="F68" s="9">
        <v>99.99</v>
      </c>
      <c r="G68" s="9">
        <f t="shared" ref="G68:G95" si="2">F68*1.2</f>
        <v>119.98799999999999</v>
      </c>
      <c r="H68" s="9">
        <f t="shared" ref="H68:H95" si="3">G68*E68</f>
        <v>0</v>
      </c>
    </row>
    <row r="69" spans="1:8" ht="56.4" customHeight="1" x14ac:dyDescent="0.3">
      <c r="A69" s="6" t="s">
        <v>120</v>
      </c>
      <c r="B69" s="6">
        <v>2020260021</v>
      </c>
      <c r="C69" s="6" t="s">
        <v>71</v>
      </c>
      <c r="D69" s="6" t="s">
        <v>193</v>
      </c>
      <c r="E69" s="6"/>
      <c r="F69" s="9">
        <v>99.99</v>
      </c>
      <c r="G69" s="9">
        <f t="shared" si="2"/>
        <v>119.98799999999999</v>
      </c>
      <c r="H69" s="9">
        <f t="shared" si="3"/>
        <v>0</v>
      </c>
    </row>
    <row r="70" spans="1:8" ht="56.4" customHeight="1" x14ac:dyDescent="0.3">
      <c r="A70" s="6" t="s">
        <v>121</v>
      </c>
      <c r="B70" s="6">
        <v>3030160010</v>
      </c>
      <c r="C70" s="6" t="s">
        <v>72</v>
      </c>
      <c r="D70" s="6" t="s">
        <v>194</v>
      </c>
      <c r="E70" s="6"/>
      <c r="F70" s="9">
        <v>39.99</v>
      </c>
      <c r="G70" s="9">
        <f t="shared" si="2"/>
        <v>47.988</v>
      </c>
      <c r="H70" s="9">
        <f t="shared" si="3"/>
        <v>0</v>
      </c>
    </row>
    <row r="71" spans="1:8" ht="56.4" customHeight="1" x14ac:dyDescent="0.3">
      <c r="A71" s="6" t="s">
        <v>121</v>
      </c>
      <c r="B71" s="6">
        <v>3030160011</v>
      </c>
      <c r="C71" s="6" t="s">
        <v>73</v>
      </c>
      <c r="D71" s="6" t="s">
        <v>195</v>
      </c>
      <c r="E71" s="6"/>
      <c r="F71" s="9">
        <v>39.99</v>
      </c>
      <c r="G71" s="9">
        <f t="shared" si="2"/>
        <v>47.988</v>
      </c>
      <c r="H71" s="9">
        <f t="shared" si="3"/>
        <v>0</v>
      </c>
    </row>
    <row r="72" spans="1:8" ht="56.4" customHeight="1" x14ac:dyDescent="0.3">
      <c r="A72" s="6" t="s">
        <v>121</v>
      </c>
      <c r="B72" s="6">
        <v>3030160012</v>
      </c>
      <c r="C72" s="6" t="s">
        <v>74</v>
      </c>
      <c r="D72" s="6" t="s">
        <v>196</v>
      </c>
      <c r="E72" s="6"/>
      <c r="F72" s="9">
        <v>39.99</v>
      </c>
      <c r="G72" s="9">
        <f t="shared" si="2"/>
        <v>47.988</v>
      </c>
      <c r="H72" s="9">
        <f t="shared" si="3"/>
        <v>0</v>
      </c>
    </row>
    <row r="73" spans="1:8" ht="56.4" customHeight="1" x14ac:dyDescent="0.3">
      <c r="A73" s="6" t="s">
        <v>121</v>
      </c>
      <c r="B73" s="6">
        <v>3030160013</v>
      </c>
      <c r="C73" s="6" t="s">
        <v>75</v>
      </c>
      <c r="D73" s="6" t="s">
        <v>197</v>
      </c>
      <c r="E73" s="6"/>
      <c r="F73" s="9">
        <v>39.99</v>
      </c>
      <c r="G73" s="9">
        <f t="shared" si="2"/>
        <v>47.988</v>
      </c>
      <c r="H73" s="9">
        <f t="shared" si="3"/>
        <v>0</v>
      </c>
    </row>
    <row r="74" spans="1:8" ht="56.4" customHeight="1" x14ac:dyDescent="0.3">
      <c r="A74" s="6" t="s">
        <v>121</v>
      </c>
      <c r="B74" s="6">
        <v>3030160014</v>
      </c>
      <c r="C74" s="6" t="s">
        <v>76</v>
      </c>
      <c r="D74" s="6" t="s">
        <v>198</v>
      </c>
      <c r="E74" s="6"/>
      <c r="F74" s="9">
        <v>39.99</v>
      </c>
      <c r="G74" s="9">
        <f t="shared" si="2"/>
        <v>47.988</v>
      </c>
      <c r="H74" s="9">
        <f t="shared" si="3"/>
        <v>0</v>
      </c>
    </row>
    <row r="75" spans="1:8" ht="56.4" customHeight="1" x14ac:dyDescent="0.3">
      <c r="A75" s="6" t="s">
        <v>121</v>
      </c>
      <c r="B75" s="6">
        <v>3030160015</v>
      </c>
      <c r="C75" s="6" t="s">
        <v>77</v>
      </c>
      <c r="D75" s="6" t="s">
        <v>199</v>
      </c>
      <c r="E75" s="6"/>
      <c r="F75" s="9">
        <v>39.99</v>
      </c>
      <c r="G75" s="9">
        <f t="shared" si="2"/>
        <v>47.988</v>
      </c>
      <c r="H75" s="9">
        <f t="shared" si="3"/>
        <v>0</v>
      </c>
    </row>
    <row r="76" spans="1:8" ht="56.4" customHeight="1" x14ac:dyDescent="0.3">
      <c r="A76" s="6" t="s">
        <v>121</v>
      </c>
      <c r="B76" s="6">
        <v>3030160016</v>
      </c>
      <c r="C76" s="6" t="s">
        <v>78</v>
      </c>
      <c r="D76" s="6" t="s">
        <v>200</v>
      </c>
      <c r="E76" s="6"/>
      <c r="F76" s="9">
        <v>39.99</v>
      </c>
      <c r="G76" s="9">
        <f t="shared" si="2"/>
        <v>47.988</v>
      </c>
      <c r="H76" s="9">
        <f t="shared" si="3"/>
        <v>0</v>
      </c>
    </row>
    <row r="77" spans="1:8" ht="56.4" customHeight="1" x14ac:dyDescent="0.3">
      <c r="A77" s="6" t="s">
        <v>121</v>
      </c>
      <c r="B77" s="6">
        <v>3030160017</v>
      </c>
      <c r="C77" s="6" t="s">
        <v>79</v>
      </c>
      <c r="D77" s="6" t="s">
        <v>201</v>
      </c>
      <c r="E77" s="6"/>
      <c r="F77" s="9">
        <v>39.99</v>
      </c>
      <c r="G77" s="9">
        <f t="shared" si="2"/>
        <v>47.988</v>
      </c>
      <c r="H77" s="9">
        <f t="shared" si="3"/>
        <v>0</v>
      </c>
    </row>
    <row r="78" spans="1:8" ht="56.4" customHeight="1" x14ac:dyDescent="0.3">
      <c r="A78" s="6" t="s">
        <v>121</v>
      </c>
      <c r="B78" s="6">
        <v>3030160018</v>
      </c>
      <c r="C78" s="6" t="s">
        <v>80</v>
      </c>
      <c r="D78" s="6" t="s">
        <v>202</v>
      </c>
      <c r="E78" s="6"/>
      <c r="F78" s="9">
        <v>39.99</v>
      </c>
      <c r="G78" s="9">
        <f t="shared" si="2"/>
        <v>47.988</v>
      </c>
      <c r="H78" s="9">
        <f t="shared" si="3"/>
        <v>0</v>
      </c>
    </row>
    <row r="79" spans="1:8" ht="56.4" customHeight="1" x14ac:dyDescent="0.3">
      <c r="A79" s="6" t="s">
        <v>121</v>
      </c>
      <c r="B79" s="6">
        <v>3030160019</v>
      </c>
      <c r="C79" s="6" t="s">
        <v>81</v>
      </c>
      <c r="D79" s="6" t="s">
        <v>203</v>
      </c>
      <c r="E79" s="6"/>
      <c r="F79" s="9">
        <v>39.99</v>
      </c>
      <c r="G79" s="9">
        <f t="shared" si="2"/>
        <v>47.988</v>
      </c>
      <c r="H79" s="9">
        <f t="shared" si="3"/>
        <v>0</v>
      </c>
    </row>
    <row r="80" spans="1:8" ht="56.4" customHeight="1" x14ac:dyDescent="0.3">
      <c r="A80" s="6" t="s">
        <v>121</v>
      </c>
      <c r="B80" s="6">
        <v>3030160020</v>
      </c>
      <c r="C80" s="6" t="s">
        <v>82</v>
      </c>
      <c r="D80" s="6" t="s">
        <v>204</v>
      </c>
      <c r="E80" s="6"/>
      <c r="F80" s="9">
        <v>39.99</v>
      </c>
      <c r="G80" s="9">
        <f t="shared" si="2"/>
        <v>47.988</v>
      </c>
      <c r="H80" s="9">
        <f t="shared" si="3"/>
        <v>0</v>
      </c>
    </row>
    <row r="81" spans="1:8" ht="56.4" customHeight="1" x14ac:dyDescent="0.3">
      <c r="A81" s="6" t="s">
        <v>121</v>
      </c>
      <c r="B81" s="6">
        <v>3030160021</v>
      </c>
      <c r="C81" s="6" t="s">
        <v>83</v>
      </c>
      <c r="D81" s="6" t="s">
        <v>205</v>
      </c>
      <c r="E81" s="6"/>
      <c r="F81" s="9">
        <v>39.99</v>
      </c>
      <c r="G81" s="9">
        <f t="shared" si="2"/>
        <v>47.988</v>
      </c>
      <c r="H81" s="9">
        <f t="shared" si="3"/>
        <v>0</v>
      </c>
    </row>
    <row r="82" spans="1:8" ht="56.4" customHeight="1" x14ac:dyDescent="0.3">
      <c r="A82" s="6" t="s">
        <v>121</v>
      </c>
      <c r="B82" s="6">
        <v>3030160023</v>
      </c>
      <c r="C82" s="6" t="s">
        <v>84</v>
      </c>
      <c r="D82" s="6" t="s">
        <v>206</v>
      </c>
      <c r="E82" s="6"/>
      <c r="F82" s="9">
        <v>84.99</v>
      </c>
      <c r="G82" s="9">
        <f t="shared" si="2"/>
        <v>101.98799999999999</v>
      </c>
      <c r="H82" s="9">
        <f t="shared" si="3"/>
        <v>0</v>
      </c>
    </row>
    <row r="83" spans="1:8" ht="56.4" customHeight="1" x14ac:dyDescent="0.3">
      <c r="A83" s="6" t="s">
        <v>122</v>
      </c>
      <c r="B83" s="6">
        <v>2134010001</v>
      </c>
      <c r="C83" s="6" t="s">
        <v>85</v>
      </c>
      <c r="D83" s="6" t="s">
        <v>207</v>
      </c>
      <c r="E83" s="6"/>
      <c r="F83" s="9">
        <v>999.9</v>
      </c>
      <c r="G83" s="9">
        <f t="shared" si="2"/>
        <v>1199.8799999999999</v>
      </c>
      <c r="H83" s="9">
        <f t="shared" si="3"/>
        <v>0</v>
      </c>
    </row>
    <row r="84" spans="1:8" ht="56.4" customHeight="1" x14ac:dyDescent="0.3">
      <c r="A84" s="6" t="s">
        <v>123</v>
      </c>
      <c r="B84" s="6">
        <v>2070770109</v>
      </c>
      <c r="C84" s="6" t="s">
        <v>86</v>
      </c>
      <c r="D84" s="6" t="s">
        <v>208</v>
      </c>
      <c r="E84" s="6"/>
      <c r="F84" s="9">
        <v>8649</v>
      </c>
      <c r="G84" s="9">
        <f t="shared" si="2"/>
        <v>10378.799999999999</v>
      </c>
      <c r="H84" s="9">
        <f t="shared" si="3"/>
        <v>0</v>
      </c>
    </row>
    <row r="85" spans="1:8" ht="56.4" customHeight="1" x14ac:dyDescent="0.3">
      <c r="A85" s="6" t="s">
        <v>123</v>
      </c>
      <c r="B85" s="6">
        <v>2070770110</v>
      </c>
      <c r="C85" s="6" t="s">
        <v>87</v>
      </c>
      <c r="D85" s="6" t="s">
        <v>209</v>
      </c>
      <c r="E85" s="6"/>
      <c r="F85" s="9">
        <v>12299</v>
      </c>
      <c r="G85" s="9">
        <f t="shared" si="2"/>
        <v>14758.8</v>
      </c>
      <c r="H85" s="9">
        <f t="shared" si="3"/>
        <v>0</v>
      </c>
    </row>
    <row r="86" spans="1:8" ht="56.4" customHeight="1" x14ac:dyDescent="0.3">
      <c r="A86" s="6" t="s">
        <v>122</v>
      </c>
      <c r="B86" s="6">
        <v>2070770114</v>
      </c>
      <c r="C86" s="6" t="s">
        <v>88</v>
      </c>
      <c r="D86" s="6" t="s">
        <v>210</v>
      </c>
      <c r="E86" s="6"/>
      <c r="F86" s="9">
        <v>17299</v>
      </c>
      <c r="G86" s="9">
        <f t="shared" si="2"/>
        <v>20758.8</v>
      </c>
      <c r="H86" s="9">
        <f t="shared" si="3"/>
        <v>0</v>
      </c>
    </row>
    <row r="87" spans="1:8" ht="56.4" customHeight="1" x14ac:dyDescent="0.3">
      <c r="A87" s="6" t="s">
        <v>123</v>
      </c>
      <c r="B87" s="6">
        <v>2070770111</v>
      </c>
      <c r="C87" s="6" t="s">
        <v>89</v>
      </c>
      <c r="D87" s="6" t="s">
        <v>211</v>
      </c>
      <c r="E87" s="6"/>
      <c r="F87" s="9">
        <v>19499</v>
      </c>
      <c r="G87" s="9">
        <f t="shared" si="2"/>
        <v>23398.799999999999</v>
      </c>
      <c r="H87" s="9">
        <f t="shared" si="3"/>
        <v>0</v>
      </c>
    </row>
    <row r="88" spans="1:8" ht="56.4" customHeight="1" x14ac:dyDescent="0.3">
      <c r="A88" s="6" t="s">
        <v>123</v>
      </c>
      <c r="B88" s="6">
        <v>2070770112</v>
      </c>
      <c r="C88" s="6" t="s">
        <v>90</v>
      </c>
      <c r="D88" s="6" t="s">
        <v>212</v>
      </c>
      <c r="E88" s="6"/>
      <c r="F88" s="9">
        <v>32999</v>
      </c>
      <c r="G88" s="9">
        <f t="shared" si="2"/>
        <v>39598.799999999996</v>
      </c>
      <c r="H88" s="9">
        <f t="shared" si="3"/>
        <v>0</v>
      </c>
    </row>
    <row r="89" spans="1:8" ht="56.4" customHeight="1" x14ac:dyDescent="0.3">
      <c r="A89" s="6" t="s">
        <v>124</v>
      </c>
      <c r="B89" s="6">
        <v>2108060001</v>
      </c>
      <c r="C89" s="6" t="s">
        <v>91</v>
      </c>
      <c r="D89" s="6" t="s">
        <v>213</v>
      </c>
      <c r="E89" s="6"/>
      <c r="F89" s="9">
        <v>1249</v>
      </c>
      <c r="G89" s="9">
        <f t="shared" si="2"/>
        <v>1498.8</v>
      </c>
      <c r="H89" s="9">
        <f t="shared" si="3"/>
        <v>0</v>
      </c>
    </row>
    <row r="90" spans="1:8" ht="56.4" customHeight="1" x14ac:dyDescent="0.3">
      <c r="A90" s="6" t="s">
        <v>124</v>
      </c>
      <c r="B90" s="6">
        <v>2050160143</v>
      </c>
      <c r="C90" s="6" t="s">
        <v>92</v>
      </c>
      <c r="D90" s="6" t="s">
        <v>214</v>
      </c>
      <c r="E90" s="6"/>
      <c r="F90" s="9">
        <v>1899</v>
      </c>
      <c r="G90" s="9">
        <f t="shared" si="2"/>
        <v>2278.7999999999997</v>
      </c>
      <c r="H90" s="9">
        <f t="shared" si="3"/>
        <v>0</v>
      </c>
    </row>
    <row r="91" spans="1:8" ht="56.4" customHeight="1" x14ac:dyDescent="0.3">
      <c r="A91" s="6" t="s">
        <v>125</v>
      </c>
      <c r="B91" s="8">
        <v>2119010014</v>
      </c>
      <c r="C91" s="6" t="s">
        <v>93</v>
      </c>
      <c r="D91" s="6" t="s">
        <v>215</v>
      </c>
      <c r="E91" s="6"/>
      <c r="F91" s="9">
        <v>329.9</v>
      </c>
      <c r="G91" s="9">
        <f t="shared" si="2"/>
        <v>395.87999999999994</v>
      </c>
      <c r="H91" s="9">
        <f t="shared" si="3"/>
        <v>0</v>
      </c>
    </row>
    <row r="92" spans="1:8" ht="56.4" customHeight="1" x14ac:dyDescent="0.3">
      <c r="A92" s="6" t="s">
        <v>125</v>
      </c>
      <c r="B92" s="8">
        <v>2119010004</v>
      </c>
      <c r="C92" s="6" t="s">
        <v>94</v>
      </c>
      <c r="D92" s="6" t="s">
        <v>216</v>
      </c>
      <c r="E92" s="6"/>
      <c r="F92" s="9">
        <v>519.9</v>
      </c>
      <c r="G92" s="9">
        <f t="shared" si="2"/>
        <v>623.88</v>
      </c>
      <c r="H92" s="9">
        <f t="shared" si="3"/>
        <v>0</v>
      </c>
    </row>
    <row r="93" spans="1:8" ht="56.4" customHeight="1" x14ac:dyDescent="0.3">
      <c r="A93" s="6" t="s">
        <v>126</v>
      </c>
      <c r="B93" s="8">
        <v>2035160233</v>
      </c>
      <c r="C93" s="6" t="s">
        <v>95</v>
      </c>
      <c r="D93" s="6" t="s">
        <v>217</v>
      </c>
      <c r="E93" s="6"/>
      <c r="F93" s="9">
        <v>369.9</v>
      </c>
      <c r="G93" s="9">
        <f t="shared" si="2"/>
        <v>443.87999999999994</v>
      </c>
      <c r="H93" s="9">
        <f t="shared" si="3"/>
        <v>0</v>
      </c>
    </row>
    <row r="94" spans="1:8" ht="56.4" customHeight="1" x14ac:dyDescent="0.3">
      <c r="A94" s="6" t="s">
        <v>126</v>
      </c>
      <c r="B94" s="8">
        <v>2035160244</v>
      </c>
      <c r="C94" s="6" t="s">
        <v>96</v>
      </c>
      <c r="D94" s="6" t="s">
        <v>218</v>
      </c>
      <c r="E94" s="6"/>
      <c r="F94" s="9">
        <v>155.9</v>
      </c>
      <c r="G94" s="9">
        <f t="shared" si="2"/>
        <v>187.08</v>
      </c>
      <c r="H94" s="9">
        <f t="shared" si="3"/>
        <v>0</v>
      </c>
    </row>
    <row r="95" spans="1:8" ht="56.4" customHeight="1" x14ac:dyDescent="0.3">
      <c r="A95" s="6" t="s">
        <v>126</v>
      </c>
      <c r="B95" s="8">
        <v>2119030006</v>
      </c>
      <c r="C95" s="6" t="s">
        <v>97</v>
      </c>
      <c r="D95" s="6" t="s">
        <v>219</v>
      </c>
      <c r="E95" s="6"/>
      <c r="F95" s="9">
        <v>769.9</v>
      </c>
      <c r="G95" s="9">
        <f t="shared" si="2"/>
        <v>923.87999999999988</v>
      </c>
      <c r="H95" s="9">
        <f t="shared" si="3"/>
        <v>0</v>
      </c>
    </row>
    <row r="96" spans="1:8" x14ac:dyDescent="0.3">
      <c r="B96" s="7" t="s">
        <v>5</v>
      </c>
      <c r="C96" s="7" t="s">
        <v>5</v>
      </c>
      <c r="D96" s="7"/>
      <c r="E96" s="7" t="s">
        <v>5</v>
      </c>
      <c r="F96" s="7" t="s">
        <v>5</v>
      </c>
      <c r="G96" s="9"/>
      <c r="H96" s="9">
        <f>SUM(H3:H95)</f>
        <v>0</v>
      </c>
    </row>
    <row r="97" ht="0" hidden="1" customHeight="1" x14ac:dyDescent="0.3"/>
  </sheetData>
  <mergeCells count="1">
    <mergeCell ref="C1:H1"/>
  </mergeCells>
  <pageMargins left="0.69444488188976405" right="0.416665354330709" top="0.416665354330709" bottom="0.58333464566929105" header="0.416665354330709" footer="0.58333464566929105"/>
  <pageSetup paperSize="9" scale="6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Desislava Mihaylova</dc:creator>
  <cp:lastModifiedBy>Reklama1</cp:lastModifiedBy>
  <cp:lastPrinted>2025-04-28T06:48:21Z</cp:lastPrinted>
  <dcterms:created xsi:type="dcterms:W3CDTF">2025-04-24T08:39:00Z</dcterms:created>
  <dcterms:modified xsi:type="dcterms:W3CDTF">2025-05-29T10:51:43Z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