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CCC8FA5E-236A-420A-ACE7-5F20392C51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" i="1"/>
  <c r="H3" i="1" s="1"/>
  <c r="H36" i="1" l="1"/>
</calcChain>
</file>

<file path=xl/sharedStrings.xml><?xml version="1.0" encoding="utf-8"?>
<sst xmlns="http://schemas.openxmlformats.org/spreadsheetml/2006/main" count="112" uniqueCount="91">
  <si>
    <t>Артикулен код</t>
  </si>
  <si>
    <t>Наименование на артикула</t>
  </si>
  <si>
    <t>Количество</t>
  </si>
  <si>
    <t>Специална цена без ДДС</t>
  </si>
  <si>
    <t>BEIFA A+ 934 1.0ММ ХИМИКАЛ ПРОЗРАЧЕН ЧЕРЕН 50 БРОЯ</t>
  </si>
  <si>
    <t/>
  </si>
  <si>
    <t>BEIFA A+ 934 1.0ММ ХИМИКАЛ ПРОЗРАЧЕН СИН 50 БРОЯ</t>
  </si>
  <si>
    <t>BEIFA МОЛИВ ОБИКНОВЕН С ГУМА HB 12 БРОЯ</t>
  </si>
  <si>
    <t>OFFICE 1 LASER COPY ХАРТИЯ КОПИРНА А4 80ГР. 5 ПАКЕТА</t>
  </si>
  <si>
    <t>UNOFAX ХАРТИЯ КАРИРАНА ВЕСТНИКАРСКА 100 ЛИСТА</t>
  </si>
  <si>
    <t>UNOFAX ХАРТИЯ КАРЕ ОФСЕТ 100 ЛИСТА</t>
  </si>
  <si>
    <t>ECONOMY ДЖОБ ЗА ДОКУМЕНТИ КРИСТАЛ А4 100 БРОЯ</t>
  </si>
  <si>
    <t>OFFICE 1 ДЖОБ ЗА ДОКУМЕНТИ КРИСТАЛ А4 40 МИКРОНА 100 БРОЯ</t>
  </si>
  <si>
    <t>ECONOMY ДЖОБ ЗА ДОКУМЕНТИ МАТ А4 100 БРОЯ</t>
  </si>
  <si>
    <t>OFFICE 1 ДЖОБ ЗА ДОКУМЕНТИ МАТ А4 40 МИКРОНА 100 БРОЯ</t>
  </si>
  <si>
    <t>ПАПКА PP ECONOMY С ПЕРФОРАЦИЯ ЧЕРНА 50 БРОЯ</t>
  </si>
  <si>
    <t>OFFICE 1 ПАПКА PP С ПЕРФОРАЦИЯ 50 БРОЯ ЧЕРНА</t>
  </si>
  <si>
    <t>OFFICE 1 P25 ПЕРФОРАТОР ЗА 25 ЛИСТА СИН</t>
  </si>
  <si>
    <t>OFFICE 1 S30 ТЕЛБОД 24/6 ЗА 30 ЛИСТА СИН</t>
  </si>
  <si>
    <t>TOP OFFICE АНТИТЕЛБОД ЧЕРЕН</t>
  </si>
  <si>
    <t>OFFICE 1 ТЕЛЧЕТА ЗА ТЕЛБОД 24/6 1000 БРОЯ</t>
  </si>
  <si>
    <t>OFFICE 1 КЛАМЕРИ 33ММ 100 БРОЯ</t>
  </si>
  <si>
    <t>BEIFA A+ МАРКЕР БОРД ЗА БЯЛА ДЪСКА ЧЕРЕН</t>
  </si>
  <si>
    <t>BEIFA A+ БОРД МАРКЕР ЗА БЯЛА ДЪСКА СИН</t>
  </si>
  <si>
    <t>BEIFA A+ БОРД МАРКЕР ЗА БЯЛА ДЪСКА ЧЕРВЕН</t>
  </si>
  <si>
    <t>BEIFA A+ БОРД МАРКЕР ЗА БЯЛА ДЪСКА ЗЕЛЕН</t>
  </si>
  <si>
    <t>BEIFA A+ ГЪБА ЗА БЯЛА ДЪСКА МАГНИТНА</t>
  </si>
  <si>
    <t>OFFICE 1 ПОЩЕНСКИ ПЛИК DL 110X220 СЗЛ/Л БЯЛ 100 БРОЯ</t>
  </si>
  <si>
    <t>OFFICE 1 ПОЩЕНСКИ ПЛИК C6 114Х162 СЗЛ/Л БЯЛ 100 БРОЯ</t>
  </si>
  <si>
    <t>OFFICE 1 ПОЩЕНСКИ ПЛИК C5 162Х229 СЗЛ/Л БЯЛ 100 БРОЯ</t>
  </si>
  <si>
    <t>OFFICE 1 ПОЩЕНСКИ ПЛИК C4 229Х324 СЗЛ/Л БЯЛ 50 БРОЯ</t>
  </si>
  <si>
    <t>OFFICE 1 ПОЩЕНСКИ ПЛИК C4 229Х324ММ СЗЛ/Л КАФЯВ 50 БРОЯ</t>
  </si>
  <si>
    <t>OFFICE 1 ПОЩЕНСКИ ПЛИК B4 250Х353 СЗЛ/Л БЯЛ 50 БРОЯ</t>
  </si>
  <si>
    <t>OFFICE 1 ПОЩЕНСКИ ПЛИК B4 250Х353 СЗЛ/Л КАФЯВ 50 БРОЯ</t>
  </si>
  <si>
    <t>O1 ПОЩЕНСКИ ПЛИК B4 245Х353 СЗЛ/Л ХАРМОНИКА КАФЯВ 25 БРОЯ</t>
  </si>
  <si>
    <t>OFFICE 1 ПОЩЕНСКИ ПЛИК E4 280Х400 СЗЛ/Л БЯЛ 10 БРОЯ</t>
  </si>
  <si>
    <t>OFFICE 1 ПОЩЕНСКИ ПЛИК E4 280Х400 СЗЛ/Л КАФЯВ 10 БРОЯ</t>
  </si>
  <si>
    <t>OFFICE 1 ПЛИК E4 280Х400+4 СЗЛ/Л ХАРМОНИКА КАФЯВ 10 БРОЯ</t>
  </si>
  <si>
    <t>Специална цена с ДДС</t>
  </si>
  <si>
    <t>Обща сума с ДДС</t>
  </si>
  <si>
    <t>НАЦИОНАЛНА ПРОГРАМА
„СИСТЕМА ЗА НАЦИОНАЛНО СТАНДАРТИЗИРАНО ВЪНШНО ОЦЕНЯВАНЕ“</t>
  </si>
  <si>
    <t>Продуктова група</t>
  </si>
  <si>
    <t>Обикновени химикалки</t>
  </si>
  <si>
    <t>Чернографитни моливи</t>
  </si>
  <si>
    <t>Бели копирни хартии</t>
  </si>
  <si>
    <t>Карирана хартия</t>
  </si>
  <si>
    <t>Джобове за документи</t>
  </si>
  <si>
    <t>Папки с машинка</t>
  </si>
  <si>
    <t>Перфоратори</t>
  </si>
  <si>
    <t>Телбод машинки</t>
  </si>
  <si>
    <t>Антителбод машинки</t>
  </si>
  <si>
    <t>Телчета за телбод</t>
  </si>
  <si>
    <t>Кламери</t>
  </si>
  <si>
    <t>Маркери за бяла дъска</t>
  </si>
  <si>
    <t>Помощни средства за дъски</t>
  </si>
  <si>
    <t>Самозалепващи пощенски пликове</t>
  </si>
  <si>
    <t>Обикновени пощенски пликове</t>
  </si>
  <si>
    <t>Линк продукт</t>
  </si>
  <si>
    <t>https://office1.bg/products/beifa-himikalka-a+-934-1.0-mm-prozrachna-cherna-50-broya</t>
  </si>
  <si>
    <t>https://office1.bg/products/beifa-himikalka-a+-934-1.0-mm-prozrachna-sinya-50-broya</t>
  </si>
  <si>
    <t>https://office1.bg/products/beifa-moliv-chernografiten-hb-s-guma-12-broya</t>
  </si>
  <si>
    <t>https://office1.bg/products/office-1-superstore-kopirna-hartiya-laser-copy-a4-80-gm2-500-lista-5-paketa</t>
  </si>
  <si>
    <t>https://office1.bg/products/unofax-karirana-hartiya-a4-vestnikarska-100-lista</t>
  </si>
  <si>
    <t>https://office1.bg/products/unofax-karirana-hartiya-a4-ofset-100-lista</t>
  </si>
  <si>
    <t>https://office1.bg/products/dzhob-za-dokumenti-a4-kristal-100-broya</t>
  </si>
  <si>
    <t>https://office1.bg/products/office-1-superstore-dzhob-za-dokumenti-a4-40-m-kristal-100-broya</t>
  </si>
  <si>
    <t>https://office1.bg/products/dzhob-za-dokumenti-a4-mat-100-broya</t>
  </si>
  <si>
    <t>https://office1.bg/products/office-1-superstore-dzhob-za-dokumenti-a4-40-m-mat-100-broya</t>
  </si>
  <si>
    <t>https://office1.bg/products/papka-economy-pp-s-perforaciya-cherna-50-broya</t>
  </si>
  <si>
    <t>https://office1.bg/products/office-1-superstore-papka-pp-s-perforaciya-cherna-50-broya</t>
  </si>
  <si>
    <t>https://office1.bg/products/office-1-perforator-p25-za-25-lista-sin</t>
  </si>
  <si>
    <t>https://office1.bg/products/office-1-telbod-s30-246-za-30-lista-sin</t>
  </si>
  <si>
    <t>https://office1.bg/products/top-office-antitelbod-cheren</t>
  </si>
  <si>
    <t>https://office1.bg/products/office-1-superstore-telcheta-za-telbod-razmer-246-mm-1000-broya</t>
  </si>
  <si>
    <t>https://office1.bg/products/office-1-superstore-klameri-33-mm-100-broya</t>
  </si>
  <si>
    <t>https://office1.bg/products/beifa-bord-marker-za-byala-duska-a+-cheren</t>
  </si>
  <si>
    <t>https://office1.bg/products/beifa-bord-marker-za-byala-duska-a+-sin</t>
  </si>
  <si>
    <t>https://office1.bg/products/beifa-bord-marker-za-byala-duska-a+-cherven</t>
  </si>
  <si>
    <t>https://office1.bg/products/beifa-bord-marker-za-byala-duska-a+-zelen</t>
  </si>
  <si>
    <t>https://office1.bg/products/beifa-guba-za-pochistvane-na-byala-duska-a+-magnitna</t>
  </si>
  <si>
    <t>https://office1.bg/products/office-1-superstore-poshenski-plik-dl-110-x-220-mm-hartien-sus-samozalepvasha-lenta-byal-100-broya</t>
  </si>
  <si>
    <t>https://office1.bg/products/office-1-superstore-poshenski-plik-c6-114-x-162-mm-hartien-sus-samozalepvasha-lenta-byal-100-broya</t>
  </si>
  <si>
    <t>https://office1.bg/products/office-1-superstore-poshenski-plik-c5-162-x-229-mm-hartien-sus-samozalepvasha-lenta-byal-100-broya</t>
  </si>
  <si>
    <t>https://office1.bg/products/office-1-superstore-poshenski-plik-c4-229-x-324-mm-hartien-sus-samozalepvasha-lenta-byal-50-broya</t>
  </si>
  <si>
    <t>https://office1.bg/products/office-1-superstore-poshenski-plik-c4-229-x-324-mm-hartien-sus-samozalepvasha-lenta-kafyav-50-broya</t>
  </si>
  <si>
    <t>https://office1.bg/products/office-1-superstore-poshenski-plik-b4-250-x-353-mm-hartien-sus-samozalepvasha-lenta-byal-50-broya</t>
  </si>
  <si>
    <t>https://office1.bg/products/office-1-superstore-poshenski-plik-b4-250-x-353-mm-hartien-sus-samozalepvasha-lenta-kafyav-50-broya</t>
  </si>
  <si>
    <t>https://office1.bg/products/office-1-superstore-poshenski-plik-b4-245-x-353-mm-hartien-s-razshirenie-sus-samozalepvasha-lenta-kafyav-25-broya</t>
  </si>
  <si>
    <t>https://office1.bg/products/office-1-superstore-poshenski-plik-e4-280-x-400-mm-hartien-sus-samozalepvasha-lenta-byal-10-broya</t>
  </si>
  <si>
    <t>https://office1.bg/products/office-1-superstore-poshenski-plik-e4-280-x-400-mm-hartien-sus-samozalepvasha-lenta-kafyav-10-broya</t>
  </si>
  <si>
    <t>https://office1.bg/products/office-1-superstore-poshenski-plik-e4-280-x-400-mm-hartien-s-razshirenie-sus-samozalepvasha-lenta-kafyav-10-broya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</si>
</sst>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2]0.00&quot;лв.&quot;"/>
    <numFmt numFmtId="165" formatCode="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FFFF00"/>
      <name val="Calibri Light"/>
      <family val="2"/>
      <charset val="204"/>
    </font>
    <font>
      <sz val="11"/>
      <color rgb="FF000000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62865</xdr:rowOff>
    </xdr:from>
    <xdr:to>
      <xdr:col>0</xdr:col>
      <xdr:colOff>2095500</xdr:colOff>
      <xdr:row>0</xdr:row>
      <xdr:rowOff>625288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6EA0E90-98D2-4CAA-A09D-1CC29F58E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865"/>
          <a:ext cx="2057400" cy="562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4.4" x14ac:dyDescent="0.3"/>
  <cols>
    <col min="1" max="1" width="33.33203125" bestFit="1" customWidth="1"/>
    <col min="2" max="2" width="13.44140625" customWidth="1"/>
    <col min="3" max="4" width="35.109375" customWidth="1"/>
    <col min="5" max="5" width="18.5546875" customWidth="1"/>
    <col min="6" max="8" width="16.44140625" customWidth="1"/>
    <col min="9" max="9" width="0" hidden="1" customWidth="1"/>
  </cols>
  <sheetData>
    <row r="1" spans="1:8" ht="52.95" customHeight="1" x14ac:dyDescent="0.3">
      <c r="A1" s="12"/>
      <c r="B1" s="12"/>
      <c r="C1" s="13" t="s">
        <v>40</v>
      </c>
      <c r="D1" s="13"/>
      <c r="E1" s="13"/>
      <c r="F1" s="13"/>
      <c r="G1" s="13"/>
      <c r="H1" s="13"/>
    </row>
    <row r="2" spans="1:8" ht="28.8" x14ac:dyDescent="0.3">
      <c r="A2" s="8" t="s">
        <v>41</v>
      </c>
      <c r="B2" s="5" t="s">
        <v>0</v>
      </c>
      <c r="C2" s="5" t="s">
        <v>1</v>
      </c>
      <c r="D2" s="5" t="s">
        <v>57</v>
      </c>
      <c r="E2" s="5" t="s">
        <v>2</v>
      </c>
      <c r="F2" s="5" t="s">
        <v>3</v>
      </c>
      <c r="G2" s="5" t="s">
        <v>38</v>
      </c>
      <c r="H2" s="5" t="s">
        <v>39</v>
      </c>
    </row>
    <row r="3" spans="1:8" ht="56.4" customHeight="1" x14ac:dyDescent="0.3">
      <c r="A3" s="9" t="s">
        <v>42</v>
      </c>
      <c r="B3" s="10">
        <v>1005100113</v>
      </c>
      <c r="C3" s="11" t="s">
        <v>4</v>
      </c>
      <c r="D3" s="11" t="s">
        <v>58</v>
      </c>
      <c r="E3" s="1"/>
      <c r="F3" s="2">
        <v>14.5</v>
      </c>
      <c r="G3" s="6">
        <f>F3*1.2</f>
        <v>17.399999999999999</v>
      </c>
      <c r="H3" s="7">
        <f>G3*E3</f>
        <v>0</v>
      </c>
    </row>
    <row r="4" spans="1:8" ht="56.4" customHeight="1" x14ac:dyDescent="0.3">
      <c r="A4" s="9" t="s">
        <v>42</v>
      </c>
      <c r="B4" s="10">
        <v>1005100114</v>
      </c>
      <c r="C4" s="11" t="s">
        <v>6</v>
      </c>
      <c r="D4" s="11" t="s">
        <v>59</v>
      </c>
      <c r="E4" s="1"/>
      <c r="F4" s="2">
        <v>14.5</v>
      </c>
      <c r="G4" s="6">
        <f t="shared" ref="G4:G35" si="0">F4*1.2</f>
        <v>17.399999999999999</v>
      </c>
      <c r="H4" s="7">
        <f t="shared" ref="H4:H35" si="1">G4*E4</f>
        <v>0</v>
      </c>
    </row>
    <row r="5" spans="1:8" ht="56.4" customHeight="1" x14ac:dyDescent="0.3">
      <c r="A5" s="9" t="s">
        <v>43</v>
      </c>
      <c r="B5" s="10">
        <v>1015100012</v>
      </c>
      <c r="C5" s="11" t="s">
        <v>7</v>
      </c>
      <c r="D5" s="11" t="s">
        <v>60</v>
      </c>
      <c r="E5" s="1"/>
      <c r="F5" s="2">
        <v>2.88</v>
      </c>
      <c r="G5" s="6">
        <f t="shared" si="0"/>
        <v>3.456</v>
      </c>
      <c r="H5" s="7">
        <f t="shared" si="1"/>
        <v>0</v>
      </c>
    </row>
    <row r="6" spans="1:8" ht="56.4" customHeight="1" x14ac:dyDescent="0.3">
      <c r="A6" s="9" t="s">
        <v>44</v>
      </c>
      <c r="B6" s="10">
        <v>1505100305</v>
      </c>
      <c r="C6" s="11" t="s">
        <v>8</v>
      </c>
      <c r="D6" s="11" t="s">
        <v>61</v>
      </c>
      <c r="E6" s="1"/>
      <c r="F6" s="2">
        <v>34.950000000000003</v>
      </c>
      <c r="G6" s="6">
        <f t="shared" si="0"/>
        <v>41.940000000000005</v>
      </c>
      <c r="H6" s="7">
        <f t="shared" si="1"/>
        <v>0</v>
      </c>
    </row>
    <row r="7" spans="1:8" ht="56.4" customHeight="1" x14ac:dyDescent="0.3">
      <c r="A7" s="9" t="s">
        <v>45</v>
      </c>
      <c r="B7" s="10">
        <v>1525100001</v>
      </c>
      <c r="C7" s="11" t="s">
        <v>9</v>
      </c>
      <c r="D7" s="11" t="s">
        <v>62</v>
      </c>
      <c r="E7" s="1"/>
      <c r="F7" s="2">
        <v>5.99</v>
      </c>
      <c r="G7" s="6">
        <f t="shared" si="0"/>
        <v>7.1879999999999997</v>
      </c>
      <c r="H7" s="7">
        <f t="shared" si="1"/>
        <v>0</v>
      </c>
    </row>
    <row r="8" spans="1:8" ht="56.4" customHeight="1" x14ac:dyDescent="0.3">
      <c r="A8" s="9" t="s">
        <v>45</v>
      </c>
      <c r="B8" s="10">
        <v>1525100011</v>
      </c>
      <c r="C8" s="11" t="s">
        <v>10</v>
      </c>
      <c r="D8" s="11" t="s">
        <v>63</v>
      </c>
      <c r="E8" s="1"/>
      <c r="F8" s="2">
        <v>6.99</v>
      </c>
      <c r="G8" s="6">
        <f t="shared" si="0"/>
        <v>8.3879999999999999</v>
      </c>
      <c r="H8" s="7">
        <f t="shared" si="1"/>
        <v>0</v>
      </c>
    </row>
    <row r="9" spans="1:8" ht="56.4" customHeight="1" x14ac:dyDescent="0.3">
      <c r="A9" s="9" t="s">
        <v>46</v>
      </c>
      <c r="B9" s="10">
        <v>1070160009</v>
      </c>
      <c r="C9" s="11" t="s">
        <v>11</v>
      </c>
      <c r="D9" s="11" t="s">
        <v>64</v>
      </c>
      <c r="E9" s="1"/>
      <c r="F9" s="2">
        <v>4.49</v>
      </c>
      <c r="G9" s="6">
        <f t="shared" si="0"/>
        <v>5.3879999999999999</v>
      </c>
      <c r="H9" s="7">
        <f t="shared" si="1"/>
        <v>0</v>
      </c>
    </row>
    <row r="10" spans="1:8" ht="56.4" customHeight="1" x14ac:dyDescent="0.3">
      <c r="A10" s="9" t="s">
        <v>46</v>
      </c>
      <c r="B10" s="10">
        <v>1070160032</v>
      </c>
      <c r="C10" s="11" t="s">
        <v>12</v>
      </c>
      <c r="D10" s="11" t="s">
        <v>65</v>
      </c>
      <c r="E10" s="1"/>
      <c r="F10" s="2">
        <v>6.49</v>
      </c>
      <c r="G10" s="6">
        <f t="shared" si="0"/>
        <v>7.7880000000000003</v>
      </c>
      <c r="H10" s="7">
        <f t="shared" si="1"/>
        <v>0</v>
      </c>
    </row>
    <row r="11" spans="1:8" ht="56.4" customHeight="1" x14ac:dyDescent="0.3">
      <c r="A11" s="9" t="s">
        <v>46</v>
      </c>
      <c r="B11" s="10">
        <v>1070160007</v>
      </c>
      <c r="C11" s="11" t="s">
        <v>13</v>
      </c>
      <c r="D11" s="11" t="s">
        <v>66</v>
      </c>
      <c r="E11" s="1"/>
      <c r="F11" s="2">
        <v>3.99</v>
      </c>
      <c r="G11" s="6">
        <f t="shared" si="0"/>
        <v>4.7880000000000003</v>
      </c>
      <c r="H11" s="7">
        <f t="shared" si="1"/>
        <v>0</v>
      </c>
    </row>
    <row r="12" spans="1:8" ht="56.4" customHeight="1" x14ac:dyDescent="0.3">
      <c r="A12" s="9" t="s">
        <v>46</v>
      </c>
      <c r="B12" s="10">
        <v>1070160022</v>
      </c>
      <c r="C12" s="11" t="s">
        <v>14</v>
      </c>
      <c r="D12" s="11" t="s">
        <v>67</v>
      </c>
      <c r="E12" s="1"/>
      <c r="F12" s="2">
        <v>5.49</v>
      </c>
      <c r="G12" s="6">
        <f t="shared" si="0"/>
        <v>6.5880000000000001</v>
      </c>
      <c r="H12" s="7">
        <f t="shared" si="1"/>
        <v>0</v>
      </c>
    </row>
    <row r="13" spans="1:8" ht="56.4" customHeight="1" x14ac:dyDescent="0.3">
      <c r="A13" s="9" t="s">
        <v>47</v>
      </c>
      <c r="B13" s="10">
        <v>1070200060</v>
      </c>
      <c r="C13" s="11" t="s">
        <v>15</v>
      </c>
      <c r="D13" s="11" t="s">
        <v>68</v>
      </c>
      <c r="E13" s="1"/>
      <c r="F13" s="2">
        <v>19.5</v>
      </c>
      <c r="G13" s="6">
        <f t="shared" si="0"/>
        <v>23.4</v>
      </c>
      <c r="H13" s="7">
        <f t="shared" si="1"/>
        <v>0</v>
      </c>
    </row>
    <row r="14" spans="1:8" ht="56.4" customHeight="1" x14ac:dyDescent="0.3">
      <c r="A14" s="9" t="s">
        <v>47</v>
      </c>
      <c r="B14" s="10">
        <v>1070200030</v>
      </c>
      <c r="C14" s="11" t="s">
        <v>16</v>
      </c>
      <c r="D14" s="11" t="s">
        <v>69</v>
      </c>
      <c r="E14" s="1"/>
      <c r="F14" s="2">
        <v>24.5</v>
      </c>
      <c r="G14" s="6">
        <f t="shared" si="0"/>
        <v>29.4</v>
      </c>
      <c r="H14" s="7">
        <f t="shared" si="1"/>
        <v>0</v>
      </c>
    </row>
    <row r="15" spans="1:8" ht="56.4" customHeight="1" x14ac:dyDescent="0.3">
      <c r="A15" s="9" t="s">
        <v>48</v>
      </c>
      <c r="B15" s="10">
        <v>1055100069</v>
      </c>
      <c r="C15" s="11" t="s">
        <v>17</v>
      </c>
      <c r="D15" s="11" t="s">
        <v>70</v>
      </c>
      <c r="E15" s="1"/>
      <c r="F15" s="2">
        <v>7.49</v>
      </c>
      <c r="G15" s="6">
        <f t="shared" si="0"/>
        <v>8.9879999999999995</v>
      </c>
      <c r="H15" s="7">
        <f t="shared" si="1"/>
        <v>0</v>
      </c>
    </row>
    <row r="16" spans="1:8" ht="56.4" customHeight="1" x14ac:dyDescent="0.3">
      <c r="A16" s="9" t="s">
        <v>49</v>
      </c>
      <c r="B16" s="10">
        <v>1055120108</v>
      </c>
      <c r="C16" s="11" t="s">
        <v>18</v>
      </c>
      <c r="D16" s="11" t="s">
        <v>71</v>
      </c>
      <c r="E16" s="1"/>
      <c r="F16" s="2">
        <v>5.49</v>
      </c>
      <c r="G16" s="6">
        <f t="shared" si="0"/>
        <v>6.5880000000000001</v>
      </c>
      <c r="H16" s="7">
        <f t="shared" si="1"/>
        <v>0</v>
      </c>
    </row>
    <row r="17" spans="1:8" ht="56.4" customHeight="1" x14ac:dyDescent="0.3">
      <c r="A17" s="9" t="s">
        <v>50</v>
      </c>
      <c r="B17" s="10">
        <v>1055140001</v>
      </c>
      <c r="C17" s="11" t="s">
        <v>19</v>
      </c>
      <c r="D17" s="11" t="s">
        <v>72</v>
      </c>
      <c r="E17" s="1"/>
      <c r="F17" s="2">
        <v>0.99</v>
      </c>
      <c r="G17" s="6">
        <f t="shared" si="0"/>
        <v>1.1879999999999999</v>
      </c>
      <c r="H17" s="7">
        <f t="shared" si="1"/>
        <v>0</v>
      </c>
    </row>
    <row r="18" spans="1:8" ht="56.4" customHeight="1" x14ac:dyDescent="0.3">
      <c r="A18" s="9" t="s">
        <v>51</v>
      </c>
      <c r="B18" s="10">
        <v>1090140020</v>
      </c>
      <c r="C18" s="11" t="s">
        <v>20</v>
      </c>
      <c r="D18" s="11" t="s">
        <v>73</v>
      </c>
      <c r="E18" s="1"/>
      <c r="F18" s="2">
        <v>0.69</v>
      </c>
      <c r="G18" s="6">
        <f t="shared" si="0"/>
        <v>0.82799999999999996</v>
      </c>
      <c r="H18" s="7">
        <f t="shared" si="1"/>
        <v>0</v>
      </c>
    </row>
    <row r="19" spans="1:8" ht="56.4" customHeight="1" x14ac:dyDescent="0.3">
      <c r="A19" s="9" t="s">
        <v>52</v>
      </c>
      <c r="B19" s="10">
        <v>1090100020</v>
      </c>
      <c r="C19" s="11" t="s">
        <v>21</v>
      </c>
      <c r="D19" s="11" t="s">
        <v>74</v>
      </c>
      <c r="E19" s="1"/>
      <c r="F19" s="2">
        <v>0.89</v>
      </c>
      <c r="G19" s="6">
        <f t="shared" si="0"/>
        <v>1.0680000000000001</v>
      </c>
      <c r="H19" s="7">
        <f t="shared" si="1"/>
        <v>0</v>
      </c>
    </row>
    <row r="20" spans="1:8" ht="56.4" customHeight="1" x14ac:dyDescent="0.3">
      <c r="A20" s="9" t="s">
        <v>53</v>
      </c>
      <c r="B20" s="10">
        <v>1010140050</v>
      </c>
      <c r="C20" s="11" t="s">
        <v>22</v>
      </c>
      <c r="D20" s="11" t="s">
        <v>75</v>
      </c>
      <c r="E20" s="1"/>
      <c r="F20" s="2">
        <v>1.49</v>
      </c>
      <c r="G20" s="6">
        <f t="shared" si="0"/>
        <v>1.788</v>
      </c>
      <c r="H20" s="7">
        <f t="shared" si="1"/>
        <v>0</v>
      </c>
    </row>
    <row r="21" spans="1:8" ht="56.4" customHeight="1" x14ac:dyDescent="0.3">
      <c r="A21" s="9" t="s">
        <v>53</v>
      </c>
      <c r="B21" s="10">
        <v>1010140052</v>
      </c>
      <c r="C21" s="11" t="s">
        <v>23</v>
      </c>
      <c r="D21" s="11" t="s">
        <v>76</v>
      </c>
      <c r="E21" s="1"/>
      <c r="F21" s="2">
        <v>1.49</v>
      </c>
      <c r="G21" s="6">
        <f t="shared" si="0"/>
        <v>1.788</v>
      </c>
      <c r="H21" s="7">
        <f t="shared" si="1"/>
        <v>0</v>
      </c>
    </row>
    <row r="22" spans="1:8" ht="56.4" customHeight="1" x14ac:dyDescent="0.3">
      <c r="A22" s="9" t="s">
        <v>53</v>
      </c>
      <c r="B22" s="10">
        <v>1010140054</v>
      </c>
      <c r="C22" s="11" t="s">
        <v>24</v>
      </c>
      <c r="D22" s="11" t="s">
        <v>77</v>
      </c>
      <c r="E22" s="1"/>
      <c r="F22" s="2">
        <v>1.49</v>
      </c>
      <c r="G22" s="6">
        <f t="shared" si="0"/>
        <v>1.788</v>
      </c>
      <c r="H22" s="7">
        <f t="shared" si="1"/>
        <v>0</v>
      </c>
    </row>
    <row r="23" spans="1:8" ht="56.4" customHeight="1" x14ac:dyDescent="0.3">
      <c r="A23" s="9" t="s">
        <v>53</v>
      </c>
      <c r="B23" s="10">
        <v>1010140056</v>
      </c>
      <c r="C23" s="11" t="s">
        <v>25</v>
      </c>
      <c r="D23" s="11" t="s">
        <v>78</v>
      </c>
      <c r="E23" s="1"/>
      <c r="F23" s="2">
        <v>1.49</v>
      </c>
      <c r="G23" s="6">
        <f t="shared" si="0"/>
        <v>1.788</v>
      </c>
      <c r="H23" s="7">
        <f t="shared" si="1"/>
        <v>0</v>
      </c>
    </row>
    <row r="24" spans="1:8" ht="56.4" customHeight="1" x14ac:dyDescent="0.3">
      <c r="A24" s="9" t="s">
        <v>54</v>
      </c>
      <c r="B24" s="10">
        <v>2520200043</v>
      </c>
      <c r="C24" s="11" t="s">
        <v>26</v>
      </c>
      <c r="D24" s="11" t="s">
        <v>79</v>
      </c>
      <c r="E24" s="1"/>
      <c r="F24" s="2">
        <v>3.99</v>
      </c>
      <c r="G24" s="6">
        <f t="shared" si="0"/>
        <v>4.7880000000000003</v>
      </c>
      <c r="H24" s="7">
        <f t="shared" si="1"/>
        <v>0</v>
      </c>
    </row>
    <row r="25" spans="1:8" ht="56.4" customHeight="1" x14ac:dyDescent="0.3">
      <c r="A25" s="9" t="s">
        <v>55</v>
      </c>
      <c r="B25" s="10">
        <v>1560120035</v>
      </c>
      <c r="C25" s="11" t="s">
        <v>27</v>
      </c>
      <c r="D25" s="11" t="s">
        <v>80</v>
      </c>
      <c r="E25" s="1"/>
      <c r="F25" s="2">
        <v>6.99</v>
      </c>
      <c r="G25" s="6">
        <f t="shared" si="0"/>
        <v>8.3879999999999999</v>
      </c>
      <c r="H25" s="7">
        <f t="shared" si="1"/>
        <v>0</v>
      </c>
    </row>
    <row r="26" spans="1:8" ht="56.4" customHeight="1" x14ac:dyDescent="0.3">
      <c r="A26" s="9" t="s">
        <v>55</v>
      </c>
      <c r="B26" s="10">
        <v>1560120020</v>
      </c>
      <c r="C26" s="11" t="s">
        <v>28</v>
      </c>
      <c r="D26" s="11" t="s">
        <v>81</v>
      </c>
      <c r="E26" s="1"/>
      <c r="F26" s="2">
        <v>5.99</v>
      </c>
      <c r="G26" s="6">
        <f t="shared" si="0"/>
        <v>7.1879999999999997</v>
      </c>
      <c r="H26" s="7">
        <f t="shared" si="1"/>
        <v>0</v>
      </c>
    </row>
    <row r="27" spans="1:8" ht="56.4" customHeight="1" x14ac:dyDescent="0.3">
      <c r="A27" s="9" t="s">
        <v>55</v>
      </c>
      <c r="B27" s="10">
        <v>1560120051</v>
      </c>
      <c r="C27" s="11" t="s">
        <v>29</v>
      </c>
      <c r="D27" s="11" t="s">
        <v>82</v>
      </c>
      <c r="E27" s="1"/>
      <c r="F27" s="2">
        <v>10.99</v>
      </c>
      <c r="G27" s="6">
        <f t="shared" si="0"/>
        <v>13.188000000000001</v>
      </c>
      <c r="H27" s="7">
        <f t="shared" si="1"/>
        <v>0</v>
      </c>
    </row>
    <row r="28" spans="1:8" ht="56.4" customHeight="1" x14ac:dyDescent="0.3">
      <c r="A28" s="9" t="s">
        <v>55</v>
      </c>
      <c r="B28" s="10">
        <v>1560120060</v>
      </c>
      <c r="C28" s="11" t="s">
        <v>30</v>
      </c>
      <c r="D28" s="11" t="s">
        <v>83</v>
      </c>
      <c r="E28" s="1"/>
      <c r="F28" s="2">
        <v>11.99</v>
      </c>
      <c r="G28" s="6">
        <f t="shared" si="0"/>
        <v>14.388</v>
      </c>
      <c r="H28" s="7">
        <f t="shared" si="1"/>
        <v>0</v>
      </c>
    </row>
    <row r="29" spans="1:8" ht="56.4" customHeight="1" x14ac:dyDescent="0.3">
      <c r="A29" s="9" t="s">
        <v>55</v>
      </c>
      <c r="B29" s="10">
        <v>1560120065</v>
      </c>
      <c r="C29" s="11" t="s">
        <v>31</v>
      </c>
      <c r="D29" s="11" t="s">
        <v>84</v>
      </c>
      <c r="E29" s="1"/>
      <c r="F29" s="2">
        <v>11.99</v>
      </c>
      <c r="G29" s="6">
        <f t="shared" si="0"/>
        <v>14.388</v>
      </c>
      <c r="H29" s="7">
        <f t="shared" si="1"/>
        <v>0</v>
      </c>
    </row>
    <row r="30" spans="1:8" ht="56.4" customHeight="1" x14ac:dyDescent="0.3">
      <c r="A30" s="9" t="s">
        <v>55</v>
      </c>
      <c r="B30" s="10">
        <v>1560120075</v>
      </c>
      <c r="C30" s="11" t="s">
        <v>32</v>
      </c>
      <c r="D30" s="11" t="s">
        <v>85</v>
      </c>
      <c r="E30" s="1"/>
      <c r="F30" s="2">
        <v>14.99</v>
      </c>
      <c r="G30" s="6">
        <f t="shared" si="0"/>
        <v>17.988</v>
      </c>
      <c r="H30" s="7">
        <f t="shared" si="1"/>
        <v>0</v>
      </c>
    </row>
    <row r="31" spans="1:8" ht="56.4" customHeight="1" x14ac:dyDescent="0.3">
      <c r="A31" s="9" t="s">
        <v>56</v>
      </c>
      <c r="B31" s="10">
        <v>1560100055</v>
      </c>
      <c r="C31" s="11" t="s">
        <v>33</v>
      </c>
      <c r="D31" s="11" t="s">
        <v>86</v>
      </c>
      <c r="E31" s="1"/>
      <c r="F31" s="2">
        <v>16.989999999999998</v>
      </c>
      <c r="G31" s="6">
        <f t="shared" si="0"/>
        <v>20.387999999999998</v>
      </c>
      <c r="H31" s="7">
        <f t="shared" si="1"/>
        <v>0</v>
      </c>
    </row>
    <row r="32" spans="1:8" ht="56.4" customHeight="1" x14ac:dyDescent="0.3">
      <c r="A32" s="9" t="s">
        <v>55</v>
      </c>
      <c r="B32" s="10">
        <v>1560120080</v>
      </c>
      <c r="C32" s="11" t="s">
        <v>34</v>
      </c>
      <c r="D32" s="11" t="s">
        <v>87</v>
      </c>
      <c r="E32" s="1"/>
      <c r="F32" s="2">
        <v>18.989999999999998</v>
      </c>
      <c r="G32" s="6">
        <f t="shared" si="0"/>
        <v>22.787999999999997</v>
      </c>
      <c r="H32" s="7">
        <f t="shared" si="1"/>
        <v>0</v>
      </c>
    </row>
    <row r="33" spans="1:8" ht="56.4" customHeight="1" x14ac:dyDescent="0.3">
      <c r="A33" s="9" t="s">
        <v>55</v>
      </c>
      <c r="B33" s="10">
        <v>1560120085</v>
      </c>
      <c r="C33" s="11" t="s">
        <v>35</v>
      </c>
      <c r="D33" s="11" t="s">
        <v>88</v>
      </c>
      <c r="E33" s="1"/>
      <c r="F33" s="2">
        <v>6.99</v>
      </c>
      <c r="G33" s="6">
        <f t="shared" si="0"/>
        <v>8.3879999999999999</v>
      </c>
      <c r="H33" s="7">
        <f t="shared" si="1"/>
        <v>0</v>
      </c>
    </row>
    <row r="34" spans="1:8" ht="56.4" customHeight="1" x14ac:dyDescent="0.3">
      <c r="A34" s="9" t="s">
        <v>55</v>
      </c>
      <c r="B34" s="10">
        <v>1560120090</v>
      </c>
      <c r="C34" s="11" t="s">
        <v>36</v>
      </c>
      <c r="D34" s="11" t="s">
        <v>89</v>
      </c>
      <c r="E34" s="1"/>
      <c r="F34" s="2">
        <v>5.99</v>
      </c>
      <c r="G34" s="6">
        <f t="shared" si="0"/>
        <v>7.1879999999999997</v>
      </c>
      <c r="H34" s="7">
        <f t="shared" si="1"/>
        <v>0</v>
      </c>
    </row>
    <row r="35" spans="1:8" ht="56.4" customHeight="1" x14ac:dyDescent="0.3">
      <c r="A35" s="9" t="s">
        <v>55</v>
      </c>
      <c r="B35" s="10">
        <v>1560120096</v>
      </c>
      <c r="C35" s="11" t="s">
        <v>37</v>
      </c>
      <c r="D35" s="11" t="s">
        <v>90</v>
      </c>
      <c r="E35" s="1"/>
      <c r="F35" s="2">
        <v>16.989999999999998</v>
      </c>
      <c r="G35" s="6">
        <f t="shared" si="0"/>
        <v>20.387999999999998</v>
      </c>
      <c r="H35" s="7">
        <f t="shared" si="1"/>
        <v>0</v>
      </c>
    </row>
    <row r="36" spans="1:8" x14ac:dyDescent="0.3">
      <c r="A36" s="3"/>
      <c r="B36" s="4" t="s">
        <v>5</v>
      </c>
      <c r="C36" s="4" t="s">
        <v>5</v>
      </c>
      <c r="D36" s="4"/>
      <c r="E36" s="4" t="s">
        <v>5</v>
      </c>
      <c r="F36" s="4" t="s">
        <v>5</v>
      </c>
      <c r="G36" s="6"/>
      <c r="H36" s="7">
        <f>SUM(H3:H35)</f>
        <v>0</v>
      </c>
    </row>
    <row r="37" spans="1:8" ht="0" hidden="1" customHeight="1" x14ac:dyDescent="0.3"/>
  </sheetData>
  <mergeCells count="2">
    <mergeCell ref="A1:B1"/>
    <mergeCell ref="C1:H1"/>
  </mergeCells>
  <pageMargins left="0.69444488188976405" right="0.416665354330709" top="0.416665354330709" bottom="0.58333464566929105" header="0.416665354330709" footer="0.58333464566929105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dcterms:created xsi:type="dcterms:W3CDTF">2025-04-29T12:22:40Z</dcterms:created>
  <dcterms:modified xsi:type="dcterms:W3CDTF">2025-05-29T10:49:20Z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