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A519F293-BBE0-4210-B045-FBCFF3C695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Sheet1!$A$1:$H$41</definedName>
    <definedName name="_xlnm.Print_Area" localSheetId="0">Sheet1!$A$1:$I$42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G7" i="1"/>
  <c r="G8" i="1"/>
  <c r="H8" i="1" s="1"/>
  <c r="G9" i="1"/>
  <c r="G10" i="1"/>
  <c r="H10" i="1" s="1"/>
  <c r="G11" i="1"/>
  <c r="H11" i="1" s="1"/>
  <c r="G12" i="1"/>
  <c r="H12" i="1" s="1"/>
  <c r="G13" i="1"/>
  <c r="G14" i="1"/>
  <c r="G15" i="1"/>
  <c r="H15" i="1" s="1"/>
  <c r="G16" i="1"/>
  <c r="H16" i="1" s="1"/>
  <c r="G17" i="1"/>
  <c r="G18" i="1"/>
  <c r="H18" i="1" s="1"/>
  <c r="G19" i="1"/>
  <c r="H19" i="1" s="1"/>
  <c r="G20" i="1"/>
  <c r="H20" i="1" s="1"/>
  <c r="G21" i="1"/>
  <c r="G22" i="1"/>
  <c r="G23" i="1"/>
  <c r="G24" i="1"/>
  <c r="H24" i="1" s="1"/>
  <c r="G25" i="1"/>
  <c r="G26" i="1"/>
  <c r="H26" i="1" s="1"/>
  <c r="G27" i="1"/>
  <c r="H27" i="1" s="1"/>
  <c r="G28" i="1"/>
  <c r="H28" i="1" s="1"/>
  <c r="G29" i="1"/>
  <c r="G30" i="1"/>
  <c r="G31" i="1"/>
  <c r="H31" i="1" s="1"/>
  <c r="G32" i="1"/>
  <c r="H32" i="1" s="1"/>
  <c r="G33" i="1"/>
  <c r="G34" i="1"/>
  <c r="H34" i="1" s="1"/>
  <c r="G35" i="1"/>
  <c r="H35" i="1" s="1"/>
  <c r="G36" i="1"/>
  <c r="H36" i="1" s="1"/>
  <c r="G37" i="1"/>
  <c r="H37" i="1" s="1"/>
  <c r="G38" i="1"/>
  <c r="G39" i="1"/>
  <c r="G40" i="1"/>
  <c r="H40" i="1" s="1"/>
  <c r="H6" i="1"/>
  <c r="H7" i="1"/>
  <c r="H9" i="1"/>
  <c r="H13" i="1"/>
  <c r="H14" i="1"/>
  <c r="H17" i="1"/>
  <c r="H21" i="1"/>
  <c r="H22" i="1"/>
  <c r="H23" i="1"/>
  <c r="H25" i="1"/>
  <c r="H29" i="1"/>
  <c r="H30" i="1"/>
  <c r="H33" i="1"/>
  <c r="H38" i="1"/>
  <c r="H39" i="1"/>
  <c r="G4" i="1"/>
  <c r="H4" i="1" s="1"/>
  <c r="H41" i="1" l="1"/>
</calcChain>
</file>

<file path=xl/sharedStrings.xml><?xml version="1.0" encoding="utf-8"?>
<sst xmlns="http://schemas.openxmlformats.org/spreadsheetml/2006/main" count="123" uniqueCount="107">
  <si>
    <t>Артикулен код</t>
  </si>
  <si>
    <t>Наименование на артикула</t>
  </si>
  <si>
    <t>Количество</t>
  </si>
  <si>
    <t>ТЕТРАДКА A5 40 ЛИСТА ШИРОКИ РЕДОВЕ МОМЧЕ ОФСЕТ</t>
  </si>
  <si>
    <t/>
  </si>
  <si>
    <t>ТЕТРАДКА A5 40 ЛИСТА ШИРОКИ РЕДОВЕ МОМИЧЕТА ОФСЕТ</t>
  </si>
  <si>
    <t>ТЕТРАДКА А5 80 ЛИСТА ШИРОКИ РЕДОВЕ МОМИЧЕТА ОФСЕТ</t>
  </si>
  <si>
    <t>ТЕТРАДКА А5 80 ЛИСТА ШИРОКИ РЕДОВЕ МОМЧЕ ОФСЕТ</t>
  </si>
  <si>
    <t>ТЕТРАДКА A5 40 ЛИСТА ТЕСНИ И ШИРОКИ РЕДОВЕ ОФСЕТ</t>
  </si>
  <si>
    <t>ТЕТРАДКА A5 40 ЛИСТА КВАДРАТЧЕТА 8Х8ММ ОФСЕТ</t>
  </si>
  <si>
    <t>ТЕТРАДКА A4 80 ЛИСТА ШИРОКИ РЕДОВЕ МОМИЧЕТА ОФСЕТ</t>
  </si>
  <si>
    <t>ТЕТРАДКА A4 80 ЛИСТА ШИРОКИ РЕДОВЕ МОМЧЕ ОФСЕТ</t>
  </si>
  <si>
    <t>OFFICE 1 ХИМИКАЛ ПРОЗРАЧЕН СИН 1.0ММ 50 БРОЯ</t>
  </si>
  <si>
    <t>OFFICE 1 1766 ХИМИКАЛ 0.7ММ СИН</t>
  </si>
  <si>
    <t>FABER-CASTELL GRIP 2001 МОЛИВ НВ</t>
  </si>
  <si>
    <t>FABER-CASTELL 7041-40 ГУМА ЗА МОЛИВ БЯЛА МАЛКА</t>
  </si>
  <si>
    <t>FABER-CASTELL МОЛИВИ ЗАМЪК 12 ЦВЯТА</t>
  </si>
  <si>
    <t>FABER-CASTELL ОСТРИЛКА ДВОЙНА ПЛАСТМАСОВА С РЕЗЕРВОАР</t>
  </si>
  <si>
    <t>FABER-CASTELL ЗАМЪК ФЛУМАСТЕРИ 12 ЦВЯТА</t>
  </si>
  <si>
    <t>FABER-CASTELL ПАСТЕЛИ ВОСЪЧНИ TRIANGULAR 12 ЦВЯТА</t>
  </si>
  <si>
    <t>FABER-CASTELL БОИ АКВАРЕЛНИ 12 ЦВЯТА ГОЛЯМА КУТИЯ</t>
  </si>
  <si>
    <t>FABER-CASTELL БЛОК ЗА РИСУВАНЕ 10 ЛИСТА</t>
  </si>
  <si>
    <t>СКИЦНИК ЗА РИСУВАНЕ 20Л ОФСЕТ ЛЕПЕН</t>
  </si>
  <si>
    <t>FILIPOV ЧАША ЗА РИСУВАНЕ С КАПАК АСОРТИ</t>
  </si>
  <si>
    <t>FOSKA ЧЕТКИ 6 БРОЯ ОБЛИ И ПЛОСКИ No 2/4/6/8/10/12</t>
  </si>
  <si>
    <t>FOSKA НОЖИЦА УЧЕНИЧЕСКА 13 СМ АСОРТИ</t>
  </si>
  <si>
    <t>FABER-CASTELL ЛЕПИЛО СУХО 10ГР</t>
  </si>
  <si>
    <t>FOSKA ПЛАСТИЛИН 180 ГРАМА 12 ЦВЯТА</t>
  </si>
  <si>
    <t>FILIPOV ДЪСКА ЗА ПЛАСТИЛИН С НОЖЧЕ</t>
  </si>
  <si>
    <t>БЛОК ГЛАНЦОВ 12ЛИСТА 7ЦВЯТА</t>
  </si>
  <si>
    <t>FOSKA ЧЕРТОЖЕН КОМПЛЕКТ 30СМ 4 ЧАСТИ</t>
  </si>
  <si>
    <t>CELES НЕСЕСЕР ЗА ПИШЕЩИ ПОЛИЕСТЕР 600D СИН</t>
  </si>
  <si>
    <t>CELES НЕСЕСЕР ЗА ПИШЕЩИ ПОЛИЕСТЕР 600D ЗЕЛЕН</t>
  </si>
  <si>
    <t>CELES НЕСЕСЕР ЗА ПИШЕЩИ ПОЛИЕСТЕР 600D ЖЪЛТ</t>
  </si>
  <si>
    <t>STOR КОМПЛЕКТ БУТИЛКА И КУТИЯ ЗА САНДВИЧИ SPIDERMAN</t>
  </si>
  <si>
    <t>STOR КОМПЛЕКТ БУТИЛКА И КУТИЯ ЗА САНДВИЧИ MINNIE</t>
  </si>
  <si>
    <t>STOR КОМПЛЕКТ БУТИЛКА И КУТИЯ ЗА САНДВИЧИ FROZEN</t>
  </si>
  <si>
    <t>OFFICE 1 ПАПКА С ЖЪЛТ ЦИП И ДЖОБ ЗА ВИЗИТКА А4 ПРОЗРАЧНА</t>
  </si>
  <si>
    <t>OFFICE 1 ПАПКА СЪС ЗЕЛЕН ЦИП И ДЖОБ ЗА ВИЗИТКА А4 ПРОЗРАЧНА</t>
  </si>
  <si>
    <t>БОКС С ЛАСТИК А4 60ММ СИН UV ЛАК</t>
  </si>
  <si>
    <t>БОКС С ЛАСТИК А4 60ММ ЧЕРВЕН UV ЛАК</t>
  </si>
  <si>
    <t>НАЦИОНАЛНА ПРОГРАМА "ПОДПОМАГАНЕ НА ОБЩИНИТЕ ЗА ОБРАЗОВАТЕЛНА ДЕСЕГРЕГАЦИЯ"</t>
  </si>
  <si>
    <t>Специална цена без ДДС</t>
  </si>
  <si>
    <t>Специална цена с ДДС</t>
  </si>
  <si>
    <t>Обща сума с ДДС</t>
  </si>
  <si>
    <t>Продуктова група</t>
  </si>
  <si>
    <t>Линк продукт</t>
  </si>
  <si>
    <t>Тетрадки с вестникарска хартия</t>
  </si>
  <si>
    <t>Обикновени химикалки</t>
  </si>
  <si>
    <t>Химикалки със сменяем пълнител</t>
  </si>
  <si>
    <t>Чернографитни моливи</t>
  </si>
  <si>
    <t>Гуми за изртиване</t>
  </si>
  <si>
    <t>Цветни моливи</t>
  </si>
  <si>
    <t>Острилки</t>
  </si>
  <si>
    <t>Флумастери</t>
  </si>
  <si>
    <t>Сухи пастели</t>
  </si>
  <si>
    <t>Акварелни бои</t>
  </si>
  <si>
    <t>Блокове за рисуване</t>
  </si>
  <si>
    <t>Скицници</t>
  </si>
  <si>
    <t>Палитри, чаши, престилки</t>
  </si>
  <si>
    <t>Четки</t>
  </si>
  <si>
    <t>Ножици</t>
  </si>
  <si>
    <t>Сухи лепила</t>
  </si>
  <si>
    <t>Пластилин моделин глина</t>
  </si>
  <si>
    <t>Блокове за апликации</t>
  </si>
  <si>
    <t>Чертожни комплекти</t>
  </si>
  <si>
    <t>Аксесоари за пишещи средства</t>
  </si>
  <si>
    <t>Папки с цип</t>
  </si>
  <si>
    <t>Картонени кутии за документи</t>
  </si>
  <si>
    <t>https://office1.bg/products/tetradka-a5-shiroki-redove-ofsetova-hartiya-meka-korica-40-lista-dizajni-za-momche</t>
  </si>
  <si>
    <t>https://office1.bg/products/tetradka-a5-shiroki-redove-ofsetova-hartiya-meka-korica-40-lista-dizajni-za-momiche</t>
  </si>
  <si>
    <t>https://office1.bg/products/tetradka-a5-shiroki-redove-ofsetova-hartiya-meka-korica-80-lista-dizajni-za-momiche</t>
  </si>
  <si>
    <t>https://office1.bg/products/tetradka-a5-shiroki-redove-ofsetova-hartiya-meka-korica-80-lista-dizajni-za-momche</t>
  </si>
  <si>
    <t>https://office1.bg/products/tetradka-a5-tesni-i-shiroki-redove-ofsetova-hartiya-40-lista</t>
  </si>
  <si>
    <t>https://office1.bg/products/tetradka-a5-golemi-kvadratcheta-8-x-8-mm-ofsetova-hartiya-meka-korica-40-lista</t>
  </si>
  <si>
    <t>https://office1.bg/products/tetradka-a4-shiroki-redove-ofsetova-hartiya-meka-korica-80-lista-dizajni-za-momiche</t>
  </si>
  <si>
    <t>https://office1.bg/products/tetradka-a4-shiroki-redove-ofsetova-hartiya-meka-korica-80-lista-dizajni-za-momche</t>
  </si>
  <si>
    <t>https://office1.bg/products/office-1-superstore-himikalka-prozrachen-korpus-1.0-mm-sinya-50-broya</t>
  </si>
  <si>
    <t>https://office1.bg/products/office-1-superstore-himikalka-1766-0.7-mm-sinya</t>
  </si>
  <si>
    <t>https://office1.bg/products/faber-castell-moliv-grip-2001-chernografiten-hb</t>
  </si>
  <si>
    <t>https://office1.bg/products/faber-castell-guma-za-moliv-7041-40-byala</t>
  </si>
  <si>
    <t>https://office1.bg/products/faber-castell-cvetni-molivi-zamuk-12-cvyata</t>
  </si>
  <si>
    <t>https://office1.bg/products/faber-castell-ostrilka-dvojna-plastmasova-s-kontejner</t>
  </si>
  <si>
    <t>https://office1.bg/products/faber-castell-flumasteri-zamuk-12-cvyata</t>
  </si>
  <si>
    <t>https://office1.bg/products/faber-castell-vosuchni-pasteli-triangular-12-cvyata</t>
  </si>
  <si>
    <t>https://office1.bg/products/faber-castell-akvarelni-boi-12-cvyata-v-golyama-kutiya</t>
  </si>
  <si>
    <t>https://office1.bg/products/faber-castell-blok-za-risuvane-4-160-gm2-s-ugli-10-lista</t>
  </si>
  <si>
    <t>https://office1.bg/products/skicnik-za-risuvane-a4-75-gm2-ofsetova-hartiya-podlepen-20-lista</t>
  </si>
  <si>
    <t>https://office1.bg/products/filipov-chasha-za-risuvane-s-kapak-cvetove-asorti</t>
  </si>
  <si>
    <t>https://office1.bg/products/foska-chetki-obli-i-ploski-24681012</t>
  </si>
  <si>
    <t>https://office1.bg/products/foska-nozhica-uchenicheska-13-sm-asorti</t>
  </si>
  <si>
    <t>https://office1.bg/products/faber-castell-suho-lepilo-10-g</t>
  </si>
  <si>
    <t>https://office1.bg/products/foska-plastilin-180-g-12-cvyata</t>
  </si>
  <si>
    <t>https://office1.bg/products/filipov-duska-za-plastilin-plastmasova-s-vklyucheno-nozhche</t>
  </si>
  <si>
    <t>https://office1.bg/products/glancovo-blokche-a5-80-gm2-7-cvyata-12-lista</t>
  </si>
  <si>
    <t>https://office1.bg/products/foska-chertozhen-komplekt-4-chasti-30-cm</t>
  </si>
  <si>
    <t>https://office1.bg/products/cool-neseser-za-pisheshi-sredstva-celes-poliester-sin</t>
  </si>
  <si>
    <t>https://office1.bg/products/cool-neseser-za-pisheshi-sredstva-celes-poliester-zelen</t>
  </si>
  <si>
    <t>https://office1.bg/products/cool-neseser-za-pisheshi-sredstva-celes-poliester-zhult</t>
  </si>
  <si>
    <t>https://office1.bg/products/stor-komplekt-spiderman-butilka-i-kutiya-za-sandvichi</t>
  </si>
  <si>
    <t>https://office1.bg/products/stor-komplekt-minnie-butilka-i-kutiya-za-sandvichi</t>
  </si>
  <si>
    <t>https://office1.bg/products/stor-komplekt-frozen-butilka-i-kutiya-za-sandvichi</t>
  </si>
  <si>
    <t>https://office1.bg/products/office-1-superstore-papka-s-zhult-cip-i-dzhob-za-vizitka-a4-prozrachna</t>
  </si>
  <si>
    <t>https://office1.bg/products/office-1-superstore-papka-sus-zelen-cip-i-dzhob-za-vizitka-a4-prozrachna</t>
  </si>
  <si>
    <t>https://office1.bg/products/boks-s-lastik-a4-60-mm-uv-lak-sin</t>
  </si>
  <si>
    <t>https://office1.bg/products/boks-s-lastik-a4-60-mm-uv-lak-cherven</t>
  </si>
  <si>
    <t>Термоси и джобни шишета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</si>
</sst>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лв.&quot;_-;\-* #,##0.00\ &quot;лв.&quot;_-;_-* &quot;-&quot;??\ &quot;лв.&quot;_-;_-@_-"/>
    <numFmt numFmtId="164" formatCode="[$-10402]0.00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1"/>
      <color rgb="FF000000"/>
      <name val="Calibri Light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Calibri Light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1" fillId="0" borderId="2" xfId="0" applyFont="1" applyBorder="1"/>
    <xf numFmtId="0" fontId="4" fillId="0" borderId="0" xfId="0" applyFont="1" applyAlignment="1">
      <alignment horizontal="right" vertical="center" wrapText="1" readingOrder="1"/>
    </xf>
    <xf numFmtId="0" fontId="5" fillId="0" borderId="0" xfId="0" applyFont="1"/>
    <xf numFmtId="2" fontId="2" fillId="0" borderId="1" xfId="0" applyNumberFormat="1" applyFont="1" applyBorder="1" applyAlignment="1">
      <alignment horizontal="center" vertical="center" wrapText="1" readingOrder="1"/>
    </xf>
    <xf numFmtId="2" fontId="5" fillId="0" borderId="0" xfId="0" applyNumberFormat="1" applyFont="1"/>
    <xf numFmtId="2" fontId="1" fillId="0" borderId="0" xfId="0" applyNumberFormat="1" applyFont="1"/>
    <xf numFmtId="44" fontId="3" fillId="0" borderId="1" xfId="0" applyNumberFormat="1" applyFont="1" applyBorder="1" applyAlignment="1">
      <alignment horizontal="right" vertical="center" wrapText="1" readingOrder="1"/>
    </xf>
    <xf numFmtId="44" fontId="4" fillId="0" borderId="0" xfId="0" applyNumberFormat="1" applyFont="1" applyAlignment="1">
      <alignment horizontal="right" vertical="center" wrapText="1" readingOrder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310516</xdr:colOff>
      <xdr:row>0</xdr:row>
      <xdr:rowOff>93345</xdr:rowOff>
    </xdr:from>
    <xdr:to>
      <xdr:col>1</xdr:col>
      <xdr:colOff>876301</xdr:colOff>
      <xdr:row>1</xdr:row>
      <xdr:rowOff>294977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67D18AC-5154-446C-840C-BC685667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791" y="93345"/>
          <a:ext cx="1689735" cy="60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B5" sqref="B5"/>
    </sheetView>
  </sheetViews>
  <sheetFormatPr defaultRowHeight="14.4" x14ac:dyDescent="0.3"/>
  <cols>
    <col min="1" max="3" width="16.44140625" customWidth="1"/>
    <col min="4" max="4" width="35.109375" customWidth="1"/>
    <col min="5" max="6" width="18.5546875" customWidth="1"/>
    <col min="7" max="7" width="18.5546875" style="9" customWidth="1"/>
    <col min="8" max="8" width="16.44140625" customWidth="1"/>
    <col min="9" max="9" width="0" hidden="1" customWidth="1"/>
  </cols>
  <sheetData>
    <row r="1" spans="1:8" ht="31.95" customHeight="1" x14ac:dyDescent="0.3">
      <c r="D1" s="12" t="s">
        <v>41</v>
      </c>
      <c r="E1" s="12"/>
      <c r="F1" s="12"/>
      <c r="G1" s="12"/>
      <c r="H1" s="12"/>
    </row>
    <row r="2" spans="1:8" ht="33" customHeight="1" x14ac:dyDescent="0.3">
      <c r="A2" s="4"/>
      <c r="B2" s="4"/>
      <c r="C2" s="4"/>
      <c r="D2" s="13"/>
      <c r="E2" s="13"/>
      <c r="F2" s="13"/>
      <c r="G2" s="13"/>
      <c r="H2" s="13"/>
    </row>
    <row r="3" spans="1:8" ht="28.8" x14ac:dyDescent="0.3">
      <c r="A3" s="1" t="s">
        <v>0</v>
      </c>
      <c r="B3" s="1" t="s">
        <v>45</v>
      </c>
      <c r="C3" s="1" t="s">
        <v>46</v>
      </c>
      <c r="D3" s="1" t="s">
        <v>1</v>
      </c>
      <c r="E3" s="1" t="s">
        <v>2</v>
      </c>
      <c r="F3" s="1" t="s">
        <v>42</v>
      </c>
      <c r="G3" s="7" t="s">
        <v>43</v>
      </c>
      <c r="H3" s="1" t="s">
        <v>44</v>
      </c>
    </row>
    <row r="4" spans="1:8" ht="56.4" customHeight="1" x14ac:dyDescent="0.3">
      <c r="A4" s="14">
        <v>1570100052</v>
      </c>
      <c r="B4" s="15" t="s">
        <v>47</v>
      </c>
      <c r="C4" s="15" t="s">
        <v>69</v>
      </c>
      <c r="D4" s="15" t="s">
        <v>3</v>
      </c>
      <c r="E4" s="2"/>
      <c r="F4" s="10">
        <v>0.89</v>
      </c>
      <c r="G4" s="10">
        <f>F4*1.2</f>
        <v>1.0680000000000001</v>
      </c>
      <c r="H4" s="3">
        <f>G4*E4</f>
        <v>0</v>
      </c>
    </row>
    <row r="5" spans="1:8" ht="56.4" customHeight="1" x14ac:dyDescent="0.3">
      <c r="A5" s="14">
        <v>1570100079</v>
      </c>
      <c r="B5" s="15" t="s">
        <v>47</v>
      </c>
      <c r="C5" s="15" t="s">
        <v>70</v>
      </c>
      <c r="D5" s="15" t="s">
        <v>5</v>
      </c>
      <c r="E5" s="2"/>
      <c r="F5" s="10">
        <v>0.89</v>
      </c>
      <c r="G5" s="10">
        <f t="shared" ref="G5:G40" si="0">F5*1.2</f>
        <v>1.0680000000000001</v>
      </c>
      <c r="H5" s="3">
        <f t="shared" ref="H5:H40" si="1">G5*E5</f>
        <v>0</v>
      </c>
    </row>
    <row r="6" spans="1:8" ht="56.4" customHeight="1" x14ac:dyDescent="0.3">
      <c r="A6" s="14">
        <v>1570100082</v>
      </c>
      <c r="B6" s="15" t="s">
        <v>47</v>
      </c>
      <c r="C6" s="15" t="s">
        <v>71</v>
      </c>
      <c r="D6" s="15" t="s">
        <v>6</v>
      </c>
      <c r="E6" s="2"/>
      <c r="F6" s="10">
        <v>1.59</v>
      </c>
      <c r="G6" s="10">
        <f t="shared" si="0"/>
        <v>1.9079999999999999</v>
      </c>
      <c r="H6" s="3">
        <f t="shared" si="1"/>
        <v>0</v>
      </c>
    </row>
    <row r="7" spans="1:8" ht="56.4" customHeight="1" x14ac:dyDescent="0.3">
      <c r="A7" s="14">
        <v>1570100054</v>
      </c>
      <c r="B7" s="15" t="s">
        <v>47</v>
      </c>
      <c r="C7" s="15" t="s">
        <v>72</v>
      </c>
      <c r="D7" s="15" t="s">
        <v>7</v>
      </c>
      <c r="E7" s="2"/>
      <c r="F7" s="10">
        <v>1.59</v>
      </c>
      <c r="G7" s="10">
        <f t="shared" si="0"/>
        <v>1.9079999999999999</v>
      </c>
      <c r="H7" s="3">
        <f t="shared" si="1"/>
        <v>0</v>
      </c>
    </row>
    <row r="8" spans="1:8" ht="56.4" customHeight="1" x14ac:dyDescent="0.3">
      <c r="A8" s="14">
        <v>1570100048</v>
      </c>
      <c r="B8" s="15" t="s">
        <v>47</v>
      </c>
      <c r="C8" s="15" t="s">
        <v>73</v>
      </c>
      <c r="D8" s="15" t="s">
        <v>8</v>
      </c>
      <c r="E8" s="2"/>
      <c r="F8" s="10">
        <v>0.89</v>
      </c>
      <c r="G8" s="10">
        <f t="shared" si="0"/>
        <v>1.0680000000000001</v>
      </c>
      <c r="H8" s="3">
        <f t="shared" si="1"/>
        <v>0</v>
      </c>
    </row>
    <row r="9" spans="1:8" ht="56.4" customHeight="1" x14ac:dyDescent="0.3">
      <c r="A9" s="14">
        <v>1570100047</v>
      </c>
      <c r="B9" s="15" t="s">
        <v>47</v>
      </c>
      <c r="C9" s="15" t="s">
        <v>74</v>
      </c>
      <c r="D9" s="15" t="s">
        <v>9</v>
      </c>
      <c r="E9" s="2"/>
      <c r="F9" s="10">
        <v>0.89</v>
      </c>
      <c r="G9" s="10">
        <f t="shared" si="0"/>
        <v>1.0680000000000001</v>
      </c>
      <c r="H9" s="3">
        <f t="shared" si="1"/>
        <v>0</v>
      </c>
    </row>
    <row r="10" spans="1:8" ht="56.4" customHeight="1" x14ac:dyDescent="0.3">
      <c r="A10" s="14">
        <v>1570100084</v>
      </c>
      <c r="B10" s="15" t="s">
        <v>47</v>
      </c>
      <c r="C10" s="15" t="s">
        <v>75</v>
      </c>
      <c r="D10" s="15" t="s">
        <v>10</v>
      </c>
      <c r="E10" s="2"/>
      <c r="F10" s="10">
        <v>2.99</v>
      </c>
      <c r="G10" s="10">
        <f t="shared" si="0"/>
        <v>3.5880000000000001</v>
      </c>
      <c r="H10" s="3">
        <f t="shared" si="1"/>
        <v>0</v>
      </c>
    </row>
    <row r="11" spans="1:8" ht="56.4" customHeight="1" x14ac:dyDescent="0.3">
      <c r="A11" s="14">
        <v>1570100057</v>
      </c>
      <c r="B11" s="15" t="s">
        <v>47</v>
      </c>
      <c r="C11" s="15" t="s">
        <v>76</v>
      </c>
      <c r="D11" s="15" t="s">
        <v>11</v>
      </c>
      <c r="E11" s="2"/>
      <c r="F11" s="10">
        <v>2.99</v>
      </c>
      <c r="G11" s="10">
        <f t="shared" si="0"/>
        <v>3.5880000000000001</v>
      </c>
      <c r="H11" s="3">
        <f t="shared" si="1"/>
        <v>0</v>
      </c>
    </row>
    <row r="12" spans="1:8" ht="56.4" customHeight="1" x14ac:dyDescent="0.3">
      <c r="A12" s="14">
        <v>1005100022</v>
      </c>
      <c r="B12" s="15" t="s">
        <v>48</v>
      </c>
      <c r="C12" s="15" t="s">
        <v>77</v>
      </c>
      <c r="D12" s="15" t="s">
        <v>12</v>
      </c>
      <c r="E12" s="2"/>
      <c r="F12" s="10">
        <v>10.5</v>
      </c>
      <c r="G12" s="10">
        <f t="shared" si="0"/>
        <v>12.6</v>
      </c>
      <c r="H12" s="3">
        <f t="shared" si="1"/>
        <v>0</v>
      </c>
    </row>
    <row r="13" spans="1:8" ht="56.4" customHeight="1" x14ac:dyDescent="0.3">
      <c r="A13" s="14">
        <v>1005120003</v>
      </c>
      <c r="B13" s="15" t="s">
        <v>49</v>
      </c>
      <c r="C13" s="15" t="s">
        <v>78</v>
      </c>
      <c r="D13" s="15" t="s">
        <v>13</v>
      </c>
      <c r="E13" s="2"/>
      <c r="F13" s="10">
        <v>0.99</v>
      </c>
      <c r="G13" s="10">
        <f t="shared" si="0"/>
        <v>1.1879999999999999</v>
      </c>
      <c r="H13" s="3">
        <f t="shared" si="1"/>
        <v>0</v>
      </c>
    </row>
    <row r="14" spans="1:8" ht="56.4" customHeight="1" x14ac:dyDescent="0.3">
      <c r="A14" s="14">
        <v>1015100130</v>
      </c>
      <c r="B14" s="15" t="s">
        <v>50</v>
      </c>
      <c r="C14" s="15" t="s">
        <v>79</v>
      </c>
      <c r="D14" s="15" t="s">
        <v>14</v>
      </c>
      <c r="E14" s="2"/>
      <c r="F14" s="10">
        <v>1.99</v>
      </c>
      <c r="G14" s="10">
        <f t="shared" si="0"/>
        <v>2.3879999999999999</v>
      </c>
      <c r="H14" s="3">
        <f t="shared" si="1"/>
        <v>0</v>
      </c>
    </row>
    <row r="15" spans="1:8" ht="56.4" customHeight="1" x14ac:dyDescent="0.3">
      <c r="A15" s="14">
        <v>1015180024</v>
      </c>
      <c r="B15" s="15" t="s">
        <v>51</v>
      </c>
      <c r="C15" s="15" t="s">
        <v>80</v>
      </c>
      <c r="D15" s="15" t="s">
        <v>15</v>
      </c>
      <c r="E15" s="2"/>
      <c r="F15" s="10">
        <v>0.79</v>
      </c>
      <c r="G15" s="10">
        <f t="shared" si="0"/>
        <v>0.94799999999999995</v>
      </c>
      <c r="H15" s="3">
        <f t="shared" si="1"/>
        <v>0</v>
      </c>
    </row>
    <row r="16" spans="1:8" ht="56.4" customHeight="1" x14ac:dyDescent="0.3">
      <c r="A16" s="14">
        <v>1015120090</v>
      </c>
      <c r="B16" s="15" t="s">
        <v>52</v>
      </c>
      <c r="C16" s="15" t="s">
        <v>81</v>
      </c>
      <c r="D16" s="15" t="s">
        <v>16</v>
      </c>
      <c r="E16" s="2"/>
      <c r="F16" s="10">
        <v>5.99</v>
      </c>
      <c r="G16" s="10">
        <f t="shared" si="0"/>
        <v>7.1879999999999997</v>
      </c>
      <c r="H16" s="3">
        <f t="shared" si="1"/>
        <v>0</v>
      </c>
    </row>
    <row r="17" spans="1:8" ht="56.4" customHeight="1" x14ac:dyDescent="0.3">
      <c r="A17" s="14">
        <v>1015200017</v>
      </c>
      <c r="B17" s="15" t="s">
        <v>53</v>
      </c>
      <c r="C17" s="15" t="s">
        <v>82</v>
      </c>
      <c r="D17" s="15" t="s">
        <v>17</v>
      </c>
      <c r="E17" s="2"/>
      <c r="F17" s="10">
        <v>3.99</v>
      </c>
      <c r="G17" s="10">
        <f t="shared" si="0"/>
        <v>4.7880000000000003</v>
      </c>
      <c r="H17" s="3">
        <f t="shared" si="1"/>
        <v>0</v>
      </c>
    </row>
    <row r="18" spans="1:8" ht="56.4" customHeight="1" x14ac:dyDescent="0.3">
      <c r="A18" s="14">
        <v>1010180023</v>
      </c>
      <c r="B18" s="15" t="s">
        <v>54</v>
      </c>
      <c r="C18" s="15" t="s">
        <v>83</v>
      </c>
      <c r="D18" s="15" t="s">
        <v>18</v>
      </c>
      <c r="E18" s="2"/>
      <c r="F18" s="10">
        <v>3.99</v>
      </c>
      <c r="G18" s="10">
        <f t="shared" si="0"/>
        <v>4.7880000000000003</v>
      </c>
      <c r="H18" s="3">
        <f t="shared" si="1"/>
        <v>0</v>
      </c>
    </row>
    <row r="19" spans="1:8" ht="56.4" customHeight="1" x14ac:dyDescent="0.3">
      <c r="A19" s="14">
        <v>6605180009</v>
      </c>
      <c r="B19" s="15" t="s">
        <v>55</v>
      </c>
      <c r="C19" s="15" t="s">
        <v>84</v>
      </c>
      <c r="D19" s="15" t="s">
        <v>19</v>
      </c>
      <c r="E19" s="2"/>
      <c r="F19" s="10">
        <v>5.99</v>
      </c>
      <c r="G19" s="10">
        <f t="shared" si="0"/>
        <v>7.1879999999999997</v>
      </c>
      <c r="H19" s="3">
        <f t="shared" si="1"/>
        <v>0</v>
      </c>
    </row>
    <row r="20" spans="1:8" ht="56.4" customHeight="1" x14ac:dyDescent="0.3">
      <c r="A20" s="14">
        <v>6605120038</v>
      </c>
      <c r="B20" s="15" t="s">
        <v>56</v>
      </c>
      <c r="C20" s="15" t="s">
        <v>85</v>
      </c>
      <c r="D20" s="15" t="s">
        <v>20</v>
      </c>
      <c r="E20" s="2"/>
      <c r="F20" s="10">
        <v>9.99</v>
      </c>
      <c r="G20" s="10">
        <f t="shared" si="0"/>
        <v>11.988</v>
      </c>
      <c r="H20" s="3">
        <f t="shared" si="1"/>
        <v>0</v>
      </c>
    </row>
    <row r="21" spans="1:8" ht="56.4" customHeight="1" x14ac:dyDescent="0.3">
      <c r="A21" s="14">
        <v>1575120060</v>
      </c>
      <c r="B21" s="15" t="s">
        <v>57</v>
      </c>
      <c r="C21" s="15" t="s">
        <v>86</v>
      </c>
      <c r="D21" s="15" t="s">
        <v>21</v>
      </c>
      <c r="E21" s="2"/>
      <c r="F21" s="10">
        <v>2.99</v>
      </c>
      <c r="G21" s="10">
        <f t="shared" si="0"/>
        <v>3.5880000000000001</v>
      </c>
      <c r="H21" s="3">
        <f t="shared" si="1"/>
        <v>0</v>
      </c>
    </row>
    <row r="22" spans="1:8" ht="56.4" customHeight="1" x14ac:dyDescent="0.3">
      <c r="A22" s="14">
        <v>1575100006</v>
      </c>
      <c r="B22" s="15" t="s">
        <v>58</v>
      </c>
      <c r="C22" s="15" t="s">
        <v>87</v>
      </c>
      <c r="D22" s="15" t="s">
        <v>22</v>
      </c>
      <c r="E22" s="2"/>
      <c r="F22" s="10">
        <v>2.4900000000000002</v>
      </c>
      <c r="G22" s="10">
        <f t="shared" si="0"/>
        <v>2.988</v>
      </c>
      <c r="H22" s="3">
        <f t="shared" si="1"/>
        <v>0</v>
      </c>
    </row>
    <row r="23" spans="1:8" ht="56.4" customHeight="1" x14ac:dyDescent="0.3">
      <c r="A23" s="14">
        <v>6605300008</v>
      </c>
      <c r="B23" s="15" t="s">
        <v>59</v>
      </c>
      <c r="C23" s="15" t="s">
        <v>88</v>
      </c>
      <c r="D23" s="15" t="s">
        <v>23</v>
      </c>
      <c r="E23" s="2"/>
      <c r="F23" s="10">
        <v>1.99</v>
      </c>
      <c r="G23" s="10">
        <f t="shared" si="0"/>
        <v>2.3879999999999999</v>
      </c>
      <c r="H23" s="3">
        <f t="shared" si="1"/>
        <v>0</v>
      </c>
    </row>
    <row r="24" spans="1:8" ht="56.4" customHeight="1" x14ac:dyDescent="0.3">
      <c r="A24" s="14">
        <v>6605380001</v>
      </c>
      <c r="B24" s="15" t="s">
        <v>60</v>
      </c>
      <c r="C24" s="15" t="s">
        <v>89</v>
      </c>
      <c r="D24" s="15" t="s">
        <v>24</v>
      </c>
      <c r="E24" s="2"/>
      <c r="F24" s="10">
        <v>4.99</v>
      </c>
      <c r="G24" s="10">
        <f t="shared" si="0"/>
        <v>5.9880000000000004</v>
      </c>
      <c r="H24" s="3">
        <f t="shared" si="1"/>
        <v>0</v>
      </c>
    </row>
    <row r="25" spans="1:8" ht="56.4" customHeight="1" x14ac:dyDescent="0.3">
      <c r="A25" s="14">
        <v>1050100089</v>
      </c>
      <c r="B25" s="15" t="s">
        <v>61</v>
      </c>
      <c r="C25" s="15" t="s">
        <v>90</v>
      </c>
      <c r="D25" s="15" t="s">
        <v>25</v>
      </c>
      <c r="E25" s="2"/>
      <c r="F25" s="10">
        <v>2.99</v>
      </c>
      <c r="G25" s="10">
        <f t="shared" si="0"/>
        <v>3.5880000000000001</v>
      </c>
      <c r="H25" s="3">
        <f t="shared" si="1"/>
        <v>0</v>
      </c>
    </row>
    <row r="26" spans="1:8" ht="56.4" customHeight="1" x14ac:dyDescent="0.3">
      <c r="A26" s="14">
        <v>1025100060</v>
      </c>
      <c r="B26" s="15" t="s">
        <v>62</v>
      </c>
      <c r="C26" s="15" t="s">
        <v>91</v>
      </c>
      <c r="D26" s="15" t="s">
        <v>26</v>
      </c>
      <c r="E26" s="2"/>
      <c r="F26" s="10">
        <v>1.49</v>
      </c>
      <c r="G26" s="10">
        <f t="shared" si="0"/>
        <v>1.788</v>
      </c>
      <c r="H26" s="3">
        <f t="shared" si="1"/>
        <v>0</v>
      </c>
    </row>
    <row r="27" spans="1:8" ht="56.4" customHeight="1" x14ac:dyDescent="0.3">
      <c r="A27" s="14">
        <v>6605220021</v>
      </c>
      <c r="B27" s="15" t="s">
        <v>63</v>
      </c>
      <c r="C27" s="15" t="s">
        <v>92</v>
      </c>
      <c r="D27" s="15" t="s">
        <v>27</v>
      </c>
      <c r="E27" s="2"/>
      <c r="F27" s="10">
        <v>3.49</v>
      </c>
      <c r="G27" s="10">
        <f t="shared" si="0"/>
        <v>4.1879999999999997</v>
      </c>
      <c r="H27" s="3">
        <f t="shared" si="1"/>
        <v>0</v>
      </c>
    </row>
    <row r="28" spans="1:8" ht="56.4" customHeight="1" x14ac:dyDescent="0.3">
      <c r="A28" s="14">
        <v>1017220065</v>
      </c>
      <c r="B28" s="15" t="s">
        <v>63</v>
      </c>
      <c r="C28" s="15" t="s">
        <v>93</v>
      </c>
      <c r="D28" s="15" t="s">
        <v>28</v>
      </c>
      <c r="E28" s="2"/>
      <c r="F28" s="10">
        <v>1.99</v>
      </c>
      <c r="G28" s="10">
        <f t="shared" si="0"/>
        <v>2.3879999999999999</v>
      </c>
      <c r="H28" s="3">
        <f t="shared" si="1"/>
        <v>0</v>
      </c>
    </row>
    <row r="29" spans="1:8" ht="56.4" customHeight="1" x14ac:dyDescent="0.3">
      <c r="A29" s="14">
        <v>1575140025</v>
      </c>
      <c r="B29" s="15" t="s">
        <v>64</v>
      </c>
      <c r="C29" s="15" t="s">
        <v>94</v>
      </c>
      <c r="D29" s="15" t="s">
        <v>29</v>
      </c>
      <c r="E29" s="2"/>
      <c r="F29" s="10">
        <v>0.69</v>
      </c>
      <c r="G29" s="10">
        <f t="shared" si="0"/>
        <v>0.82799999999999996</v>
      </c>
      <c r="H29" s="3">
        <f t="shared" si="1"/>
        <v>0</v>
      </c>
    </row>
    <row r="30" spans="1:8" ht="56.4" customHeight="1" x14ac:dyDescent="0.3">
      <c r="A30" s="14">
        <v>1030160006</v>
      </c>
      <c r="B30" s="15" t="s">
        <v>65</v>
      </c>
      <c r="C30" s="15" t="s">
        <v>95</v>
      </c>
      <c r="D30" s="15" t="s">
        <v>30</v>
      </c>
      <c r="E30" s="2"/>
      <c r="F30" s="10">
        <v>3.99</v>
      </c>
      <c r="G30" s="10">
        <f t="shared" si="0"/>
        <v>4.7880000000000003</v>
      </c>
      <c r="H30" s="3">
        <f t="shared" si="1"/>
        <v>0</v>
      </c>
    </row>
    <row r="31" spans="1:8" ht="56.4" customHeight="1" x14ac:dyDescent="0.3">
      <c r="A31" s="14">
        <v>6110240016</v>
      </c>
      <c r="B31" s="15" t="s">
        <v>66</v>
      </c>
      <c r="C31" s="15" t="s">
        <v>96</v>
      </c>
      <c r="D31" s="15" t="s">
        <v>31</v>
      </c>
      <c r="E31" s="2"/>
      <c r="F31" s="10">
        <v>3.19</v>
      </c>
      <c r="G31" s="10">
        <f t="shared" si="0"/>
        <v>3.8279999999999998</v>
      </c>
      <c r="H31" s="3">
        <f t="shared" si="1"/>
        <v>0</v>
      </c>
    </row>
    <row r="32" spans="1:8" ht="56.4" customHeight="1" x14ac:dyDescent="0.3">
      <c r="A32" s="14">
        <v>6110240015</v>
      </c>
      <c r="B32" s="15" t="s">
        <v>66</v>
      </c>
      <c r="C32" s="15" t="s">
        <v>97</v>
      </c>
      <c r="D32" s="15" t="s">
        <v>32</v>
      </c>
      <c r="E32" s="2"/>
      <c r="F32" s="10">
        <v>3.19</v>
      </c>
      <c r="G32" s="10">
        <f t="shared" si="0"/>
        <v>3.8279999999999998</v>
      </c>
      <c r="H32" s="3">
        <f t="shared" si="1"/>
        <v>0</v>
      </c>
    </row>
    <row r="33" spans="1:10" ht="56.4" customHeight="1" x14ac:dyDescent="0.3">
      <c r="A33" s="14">
        <v>6110240014</v>
      </c>
      <c r="B33" s="15" t="s">
        <v>66</v>
      </c>
      <c r="C33" s="15" t="s">
        <v>98</v>
      </c>
      <c r="D33" s="15" t="s">
        <v>33</v>
      </c>
      <c r="E33" s="2"/>
      <c r="F33" s="10">
        <v>3.19</v>
      </c>
      <c r="G33" s="10">
        <f t="shared" si="0"/>
        <v>3.8279999999999998</v>
      </c>
      <c r="H33" s="3">
        <f t="shared" si="1"/>
        <v>0</v>
      </c>
    </row>
    <row r="34" spans="1:10" ht="56.4" customHeight="1" x14ac:dyDescent="0.3">
      <c r="A34" s="14">
        <v>6015180222</v>
      </c>
      <c r="B34" s="15" t="s">
        <v>106</v>
      </c>
      <c r="C34" s="15" t="s">
        <v>99</v>
      </c>
      <c r="D34" s="15" t="s">
        <v>34</v>
      </c>
      <c r="E34" s="2"/>
      <c r="F34" s="10">
        <v>17.989999999999998</v>
      </c>
      <c r="G34" s="10">
        <f t="shared" si="0"/>
        <v>21.587999999999997</v>
      </c>
      <c r="H34" s="3">
        <f t="shared" si="1"/>
        <v>0</v>
      </c>
    </row>
    <row r="35" spans="1:10" ht="56.4" customHeight="1" x14ac:dyDescent="0.3">
      <c r="A35" s="14">
        <v>6015180221</v>
      </c>
      <c r="B35" s="15" t="s">
        <v>106</v>
      </c>
      <c r="C35" s="15" t="s">
        <v>100</v>
      </c>
      <c r="D35" s="15" t="s">
        <v>35</v>
      </c>
      <c r="E35" s="2"/>
      <c r="F35" s="10">
        <v>17.989999999999998</v>
      </c>
      <c r="G35" s="10">
        <f t="shared" si="0"/>
        <v>21.587999999999997</v>
      </c>
      <c r="H35" s="3">
        <f t="shared" si="1"/>
        <v>0</v>
      </c>
    </row>
    <row r="36" spans="1:10" ht="56.4" customHeight="1" x14ac:dyDescent="0.3">
      <c r="A36" s="14">
        <v>6015180219</v>
      </c>
      <c r="B36" s="15" t="s">
        <v>106</v>
      </c>
      <c r="C36" s="15" t="s">
        <v>101</v>
      </c>
      <c r="D36" s="15" t="s">
        <v>36</v>
      </c>
      <c r="E36" s="2"/>
      <c r="F36" s="10">
        <v>17.989999999999998</v>
      </c>
      <c r="G36" s="10">
        <f t="shared" si="0"/>
        <v>21.587999999999997</v>
      </c>
      <c r="H36" s="3">
        <f t="shared" si="1"/>
        <v>0</v>
      </c>
    </row>
    <row r="37" spans="1:10" ht="56.4" customHeight="1" x14ac:dyDescent="0.3">
      <c r="A37" s="14">
        <v>1070460004</v>
      </c>
      <c r="B37" s="15" t="s">
        <v>67</v>
      </c>
      <c r="C37" s="15" t="s">
        <v>102</v>
      </c>
      <c r="D37" s="15" t="s">
        <v>37</v>
      </c>
      <c r="E37" s="2"/>
      <c r="F37" s="10">
        <v>1.99</v>
      </c>
      <c r="G37" s="10">
        <f t="shared" si="0"/>
        <v>2.3879999999999999</v>
      </c>
      <c r="H37" s="3">
        <f t="shared" si="1"/>
        <v>0</v>
      </c>
    </row>
    <row r="38" spans="1:10" ht="56.4" customHeight="1" x14ac:dyDescent="0.3">
      <c r="A38" s="14">
        <v>1070460005</v>
      </c>
      <c r="B38" s="15" t="s">
        <v>67</v>
      </c>
      <c r="C38" s="15" t="s">
        <v>103</v>
      </c>
      <c r="D38" s="15" t="s">
        <v>38</v>
      </c>
      <c r="E38" s="2"/>
      <c r="F38" s="10">
        <v>1.99</v>
      </c>
      <c r="G38" s="10">
        <f t="shared" si="0"/>
        <v>2.3879999999999999</v>
      </c>
      <c r="H38" s="3">
        <f t="shared" si="1"/>
        <v>0</v>
      </c>
    </row>
    <row r="39" spans="1:10" ht="56.4" customHeight="1" x14ac:dyDescent="0.3">
      <c r="A39" s="14">
        <v>1070240061</v>
      </c>
      <c r="B39" s="15" t="s">
        <v>68</v>
      </c>
      <c r="C39" s="15" t="s">
        <v>104</v>
      </c>
      <c r="D39" s="15" t="s">
        <v>39</v>
      </c>
      <c r="E39" s="2"/>
      <c r="F39" s="10">
        <v>4.1900000000000004</v>
      </c>
      <c r="G39" s="10">
        <f t="shared" si="0"/>
        <v>5.0280000000000005</v>
      </c>
      <c r="H39" s="3">
        <f t="shared" si="1"/>
        <v>0</v>
      </c>
    </row>
    <row r="40" spans="1:10" ht="56.4" customHeight="1" x14ac:dyDescent="0.3">
      <c r="A40" s="14">
        <v>1070240062</v>
      </c>
      <c r="B40" s="15" t="s">
        <v>68</v>
      </c>
      <c r="C40" s="15" t="s">
        <v>105</v>
      </c>
      <c r="D40" s="15" t="s">
        <v>40</v>
      </c>
      <c r="E40" s="2"/>
      <c r="F40" s="10">
        <v>4.1900000000000004</v>
      </c>
      <c r="G40" s="10">
        <f t="shared" si="0"/>
        <v>5.0280000000000005</v>
      </c>
      <c r="H40" s="3">
        <f t="shared" si="1"/>
        <v>0</v>
      </c>
    </row>
    <row r="41" spans="1:10" x14ac:dyDescent="0.3">
      <c r="A41" s="16" t="s">
        <v>4</v>
      </c>
      <c r="B41" s="16"/>
      <c r="C41" s="16"/>
      <c r="D41" s="16" t="s">
        <v>4</v>
      </c>
      <c r="E41" s="5"/>
      <c r="F41" s="11" t="s">
        <v>4</v>
      </c>
      <c r="G41" s="10"/>
      <c r="H41" s="3">
        <f>SUM(H4:H40)</f>
        <v>0</v>
      </c>
      <c r="I41" s="6"/>
      <c r="J41" s="6"/>
    </row>
    <row r="42" spans="1:10" ht="0" hidden="1" customHeight="1" x14ac:dyDescent="0.3">
      <c r="A42" s="6"/>
      <c r="B42" s="6"/>
      <c r="C42" s="6"/>
      <c r="D42" s="6"/>
      <c r="E42" s="6"/>
      <c r="F42" s="6"/>
      <c r="G42" s="8"/>
      <c r="H42" s="6"/>
      <c r="I42" s="6"/>
      <c r="J42" s="6"/>
    </row>
  </sheetData>
  <mergeCells count="1">
    <mergeCell ref="D1:H2"/>
  </mergeCells>
  <pageMargins left="0.69444488188976405" right="0.416665354330709" top="0.416665354330709" bottom="0.58333464566929105" header="0.416665354330709" footer="0.58333464566929105"/>
  <pageSetup paperSize="9" scale="65" orientation="portrait" horizontalDpi="300" verticalDpi="300" r:id="rId1"/>
  <headerFooter alignWithMargins="0"/>
  <colBreaks count="1" manualBreakCount="1">
    <brk id="8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 Todorova</dc:creator>
  <cp:lastModifiedBy>Reklama1</cp:lastModifiedBy>
  <dcterms:created xsi:type="dcterms:W3CDTF">2025-05-13T14:39:50Z</dcterms:created>
  <dcterms:modified xsi:type="dcterms:W3CDTF">2025-06-05T06:34:52Z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