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6AC06641-33B7-4B31-BBF1-4A4039A1EE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4" i="1"/>
  <c r="H4" i="1" s="1"/>
  <c r="H57" i="1" l="1"/>
</calcChain>
</file>

<file path=xl/sharedStrings.xml><?xml version="1.0" encoding="utf-8"?>
<sst xmlns="http://schemas.openxmlformats.org/spreadsheetml/2006/main" count="163" uniqueCount="132">
  <si>
    <t>Артикулен код</t>
  </si>
  <si>
    <t>Наименование на артикула</t>
  </si>
  <si>
    <t>Количество</t>
  </si>
  <si>
    <t>ФЛАЕР А6 105/148ММ 115Г 4+4 МАТ</t>
  </si>
  <si>
    <t/>
  </si>
  <si>
    <t>БРОШУРА А4 КОРИЦА 250Г 4 СТР. ТЯЛО 150Г 4 СТР. 4+4</t>
  </si>
  <si>
    <t>БРОШУРА А5 КОРИЦА 250Г 4 СТР. ЛАМИНАТ ТЯЛО 150Г 8 СТР. 4+4</t>
  </si>
  <si>
    <t>ПЕЧАТ НА ПЛАКАТ А3+ 320/450MM 150Г</t>
  </si>
  <si>
    <t>ПЕЧАТ НА ПЛАКАТ B2 500/700MM 150Г</t>
  </si>
  <si>
    <t>СТИКЕР 52/74ММ А8 4+0 PVC ФОЛИО</t>
  </si>
  <si>
    <t>ДИПЛЯНА А5 148.5/210ММ 115Г МАТ 4+4 1 БИГ</t>
  </si>
  <si>
    <t>БЛОКНОТ А5 4+0 50 ЛИСТА 80Г ОФСЕТ</t>
  </si>
  <si>
    <t>STANDARD ДИСПЛЕЙ ИНФО СРЕБРИСТ A4</t>
  </si>
  <si>
    <t>BOSTON СТОЙКА ЗА БРОШУРИ 4 СЕКЦИИ A4</t>
  </si>
  <si>
    <t>Х-БАНЕР СТАНДАРТ 80/180СМ</t>
  </si>
  <si>
    <t>ПЕЧАТ ВИНИЛ БАНЕР ГРАНД 400Г/М2 0.8/1.8М</t>
  </si>
  <si>
    <t>DURABLE ПИКТОГРАМА АЛУМИНИЕВА ПУШЕНЕТО ЗАБРАНЕНО Ф83MM</t>
  </si>
  <si>
    <t>DURABLE ПИКТОГРАМА АЛУМИНИЕВА ТОАЛЕТНА ИНВАЛИДИ Ф83MM</t>
  </si>
  <si>
    <t>DURABLE ПИКТОГРАМА АЛУМИНИЕВА ТОАЛЕТНА Ф83MM</t>
  </si>
  <si>
    <t>DURABLE ПИКТОГРАМА АЛУМИНИЕВА ДАМСКА ТОАЛЕТНА Ф83MM</t>
  </si>
  <si>
    <t>DURABLE ПИКТОГРАМА АЛУМИНИЕВА МЪЖКА ТОАЛЕТНА Ф83MM</t>
  </si>
  <si>
    <t>OFFICE 1 ЕТИКЕТ ПИКТОГРАМА ПОЖАРОГАСИТЕЛ САМОЗАЛЕПВАЩ</t>
  </si>
  <si>
    <t>OFFICE 1 ЕТИКЕТ ПИКТОГРАМА ПОЖАРЕН КРАН САМОЗАЛЕПВАЩ</t>
  </si>
  <si>
    <t>OFFICE 1 ЕТИКЕТ ПИКТОГРАМА МЯСТО ЗА ПУШЕНЕ САМОЗАЛЕПВАЩ</t>
  </si>
  <si>
    <t>OFFICE 1 ЕТИКЕТ ПИКТОГРАМА ПУШЕНЕТО ЗАБРАНЕНО САМОЗАЛЕПВАЩ</t>
  </si>
  <si>
    <t>OFFICE 1 ЕТИКЕТ ПИКТОГРАМА ДРЪПНИ САМОЗАЛЕПВАЩ</t>
  </si>
  <si>
    <t>O1 ЕТИКЕТ ОБЕКТЪТ Е ПОД ПОСТОЯННО ВИДЕОНАБЛЮДЕНИЕ 111Х111ММ</t>
  </si>
  <si>
    <t>OFFICE 1 ЕТИКЕТ ПИКТОГРАМА ЗАБРАНЕНО ПАРКИРАНЕ САМОЗАЛЕПВАЩ</t>
  </si>
  <si>
    <t>OFFICE 1 ЕТИКЕТ ПИКТОГРАМА ИНВАЛИД САМОЗАЛЕПВАЩ</t>
  </si>
  <si>
    <t>OFFICE 1 ЕТИКЕТ ПИКТОГРАМА КЛИМАТИК САМОЗАЛЕПВАЩ</t>
  </si>
  <si>
    <t>OFFICE 1 ЕТИКЕТ ПИКТОГРАМА WC САМОЗАЛЕПВАЩ</t>
  </si>
  <si>
    <t>KEJEA ТАБЕЛА ИНФОРМАЦИОННА ХОРИЗОНТАЛНА A4</t>
  </si>
  <si>
    <t>KEJEA ТАБЕЛА ИНФОРМАЦИОННА ВЕРТИКАЛНА A4</t>
  </si>
  <si>
    <t>СНАП РАМКА ФОРМАТ А3 297Х420ММ</t>
  </si>
  <si>
    <t>СНАП РАМКА ФОРМАТ А4 210Х297MМ</t>
  </si>
  <si>
    <t>DURABLE VARIO WALL СИСТЕМА ИНФОРМАЦИОННА A4 10 ДЖОБА АСОРТИ</t>
  </si>
  <si>
    <t>DURABLE DURAFRAME РАМКА САМОЗАЛЕПВАЩА МАГНИТНА A4 СРЕБРИСТА</t>
  </si>
  <si>
    <t>DURABLE CLICK SIGN ТАБЕЛА ЗА ВРАТА A4 ВЕРТИКАЛНА ГРАФИТ</t>
  </si>
  <si>
    <t>OFFICE 1 ДЪСКА БЯЛА МАГНИТНА 90X120CM С АЛУМИНИЕВА РАМКА</t>
  </si>
  <si>
    <t>BEIFA A+ ГЪБА ЗА БЯЛА ДЪСКА МАГНИТНА</t>
  </si>
  <si>
    <t>OFFICE 1 СПРЕЙ ЗА ПОЧИСТВАНЕ НА БЯЛА ДЪСКА 250МЛ</t>
  </si>
  <si>
    <t>BEIFA A+ БОРД МАРКЕР КОМПЛЕКТ 4 ЦВЯТА</t>
  </si>
  <si>
    <t>OFFICE 1 ДЪСКА КОРКОВА С АЛУМИНИЕВА РАМКА 90X120</t>
  </si>
  <si>
    <t>OFFICE 1 ПИНЧЕТА ЗА КОРКОВА ДЪСКА 50 БРОЯ</t>
  </si>
  <si>
    <t>OFFICE 1 ФЛИПЧАРТ МАГНИТЕН 70X100CM С РАМЕНА НА КОЛЕЛА</t>
  </si>
  <si>
    <t>OFFICE 1 БЛОК ЗА ФЛИПЧАРТ БЯЛ 20 ЛИСТА РАЗМЕР 83Х60СМ</t>
  </si>
  <si>
    <t>BEIFA A+ ПЕРМАНЕНТЕН МАРКЕР СИН</t>
  </si>
  <si>
    <t>BEIFA A+ МАРКЕР ПЕРМАНЕНТЕН ЧЕРЕН</t>
  </si>
  <si>
    <t>BEIFA A+ ПЕРМАНЕНТЕН МАРКЕР ЧЕРВЕН</t>
  </si>
  <si>
    <t>OFFICE 1 LASER COPY ХАРТИЯ КОПИРНА А4 80ГР. 5 ПАКЕТА</t>
  </si>
  <si>
    <t>BEIFA A+ 927 ХИМИКАЛКА ПРОЗРАЧНА 1ММ СИНЯ 50 БРОЯ</t>
  </si>
  <si>
    <t>FABER-CASTELL 1425 FINE ХИМИКАЛ СИН 10 БРОЯ</t>
  </si>
  <si>
    <t>COLORI КЛАСЬОР 8СМ PP ТЪМНОСИН</t>
  </si>
  <si>
    <t>COLORI КЛАСЬОР 5СМ PP ТЪМНОСИН</t>
  </si>
  <si>
    <t>OFFICE 1 ДЖОБ ЗА ДОКУМЕНТИ МАТ А4 40 МИКРОНА 100 БРОЯ</t>
  </si>
  <si>
    <t>OFFICE 1 ПАПКА PP С ПЕРФОРАЦИЯ 50 БРОЯ СИНЯ</t>
  </si>
  <si>
    <t>OFFICE 1 КЛИПБОРД ЧЕРЕН</t>
  </si>
  <si>
    <t>НАЦИОНАЛНА ПРОГРАМА ОБУЧЕНИЕ ЗА ИТ УМЕНИЯ И КАРИЕРА</t>
  </si>
  <si>
    <t>Специална цена без ДДС</t>
  </si>
  <si>
    <t>Специална цена с ДДС</t>
  </si>
  <si>
    <t>Обща сума с ДДС</t>
  </si>
  <si>
    <t>Продуктова група</t>
  </si>
  <si>
    <t>Флаери и дипляни</t>
  </si>
  <si>
    <t>Брошури и каталози</t>
  </si>
  <si>
    <t>Плакати</t>
  </si>
  <si>
    <t>Стикери</t>
  </si>
  <si>
    <t>Блокнот и падове</t>
  </si>
  <si>
    <t>Поставки за брошури</t>
  </si>
  <si>
    <t>Други - рекламни</t>
  </si>
  <si>
    <t>Широкоформатен печат рекламен</t>
  </si>
  <si>
    <t>Пиктограми</t>
  </si>
  <si>
    <t>Табелки</t>
  </si>
  <si>
    <t>Снап и стреч рамки</t>
  </si>
  <si>
    <t>Бели дъски</t>
  </si>
  <si>
    <t>Помощни средства за дъски</t>
  </si>
  <si>
    <t>Маркери за бяла дъска</t>
  </si>
  <si>
    <t>Коркови дъски</t>
  </si>
  <si>
    <t>Пинчета за коркова дъска</t>
  </si>
  <si>
    <t>Флипчарти</t>
  </si>
  <si>
    <t>Перманентни маркери</t>
  </si>
  <si>
    <t>Бели копирни хартии</t>
  </si>
  <si>
    <t>Обикновени химикалки</t>
  </si>
  <si>
    <t>PP и PVC класьори</t>
  </si>
  <si>
    <t>Джобове за документи</t>
  </si>
  <si>
    <t>Папки с машинка</t>
  </si>
  <si>
    <t>Папки с механизъм</t>
  </si>
  <si>
    <t>Линк продукт</t>
  </si>
  <si>
    <t>https://office1.bg/products/standard-info-displej-a4-srebrist</t>
  </si>
  <si>
    <t>https://office1.bg/products/stojka-za-broshuri-boston-s-4-sekcii-a4</t>
  </si>
  <si>
    <t>https://office1.bg/products/h-baner-standart-80-h-180-cm</t>
  </si>
  <si>
    <t>https://office1.bg/products/pechat-na-baner-vinil-grand-400-gm2-0.8-h-1.8-m</t>
  </si>
  <si>
    <t>https://office1.bg/products/durable-piktograma-pusheneto-zabraneno-aluminieva-diametur-83-mm</t>
  </si>
  <si>
    <t>https://office1.bg/products/durable-piktograma-toaletna-za-hora-s-uvrezhdaniya-aluminieva-diametur-83-mm</t>
  </si>
  <si>
    <t>https://office1.bg/products/durable-piktograma-wc-aluminieva-diametur-83-mm</t>
  </si>
  <si>
    <t>https://office1.bg/products/durable-piktograma-damska-toaletna-aluminieva-diametur-83-mm</t>
  </si>
  <si>
    <t>https://office1.bg/products/durable-piktograma-muzhka-toaletna-aluminieva-diametur-83-mm</t>
  </si>
  <si>
    <t>https://office1.bg/products/office-1-samozalepvash-etiket-piktograma-pozharogasitel</t>
  </si>
  <si>
    <t>https://office1.bg/products/office-1-samozalepvash-etiket-piktograma-pozharen-kran</t>
  </si>
  <si>
    <t>https://office1.bg/products/office-1-samozalepvash-etiket-piktograma-myasto-za-pushene</t>
  </si>
  <si>
    <t>https://office1.bg/products/office-1-samozalepvash-etiket-piktograma-pusheneto-zabraneno</t>
  </si>
  <si>
    <t>https://office1.bg/products/office-1-samozalepvash-etiket-piktograma-drupni</t>
  </si>
  <si>
    <t>https://office1.bg/products/office-1-etiket-piktograma-''obektut-e-pod-postoyanno-videonablyudenie''-111-h-111-mm</t>
  </si>
  <si>
    <t>https://office1.bg/products/office-1-samozalepvash-etiket-piktograma-zabraneno-parkirane</t>
  </si>
  <si>
    <t>https://office1.bg/products/office-1-samozalepvash-etiket-piktograma-invalid</t>
  </si>
  <si>
    <t>https://office1.bg/products/office-1-samozalepvash-etiket-piktograma-klimatik</t>
  </si>
  <si>
    <t>https://office1.bg/products/office-1-samozalepvash-se-etiket-piktograma-wc</t>
  </si>
  <si>
    <t>https://office1.bg/products/kejea-informacionna-postavka-horizontalna-a4-prozrachna</t>
  </si>
  <si>
    <t>https://office1.bg/products/kejea-informacionna-postavka-vertikalna-a4-prozrachna</t>
  </si>
  <si>
    <t>https://office1.bg/products/snap-ramka-a3-297-h-420-mm</t>
  </si>
  <si>
    <t>https://office1.bg/products/snap-ramka-a4-210-h-297-mm</t>
  </si>
  <si>
    <t>https://office1.bg/products/durable-informacionna-sistema-vario-wall-a4-s-10-dzhoba-asorti</t>
  </si>
  <si>
    <t>https://office1.bg/products/durable-ramka-duraframe-samozalepvasha-se-magnitna-a4-srebrista</t>
  </si>
  <si>
    <t>https://office1.bg/products/durable-tabela-za-vrata-click-sign-a4-vertikalna-grafit</t>
  </si>
  <si>
    <t>https://office1.bg/products/office-1-byala-duska-90-x-120-cm-magnitna-s-aluminieva-ramka</t>
  </si>
  <si>
    <t>https://office1.bg/products/beifa-guba-za-pochistvane-na-byala-duska-a+-magnitna</t>
  </si>
  <si>
    <t>https://office1.bg/products/office-1-sprej-za-pochistvane-na-byala-duska-250-ml</t>
  </si>
  <si>
    <t>https://office1.bg/products/beifa-bord-marker-za-byala-duska-a+-4-cvyata</t>
  </si>
  <si>
    <t>https://office1.bg/products/office-1-korkova-duska-s-aluminieva-ramka-90-x-120-cm</t>
  </si>
  <si>
    <t>https://office1.bg/products/office-1-pincheta-za-korkova-duska-50-broya</t>
  </si>
  <si>
    <t>https://office1.bg/products/office-1-flipchart-70-x-100-cm-magniten-s-ramena-na-kolela</t>
  </si>
  <si>
    <t>https://office1.bg/products/blok-za-flipchart-83-x-60-cm-20-lista-beli-listove</t>
  </si>
  <si>
    <t>https://office1.bg/products/beifa-permanenten-marker-a+-obul-sin</t>
  </si>
  <si>
    <t>https://office1.bg/products/beifa-permanenten-marker-a+-obul-cheren</t>
  </si>
  <si>
    <t>https://office1.bg/products/beifa-permanenten-marker-a+-obul-cherven</t>
  </si>
  <si>
    <t>https://office1.bg/products/office-1-superstore-kopirna-hartiya-laser-copy-a4-80-gm2-500-lista-5-paketa</t>
  </si>
  <si>
    <t>https://office1.bg/products/beifa-himikalka-a+-927-prozrachen-korpus-1.0-mm-sinya-50-broya</t>
  </si>
  <si>
    <t>https://office1.bg/products/faber-castell-himikalka-1425-fine-sinya-10-broya</t>
  </si>
  <si>
    <t>https://office1.bg/products/colori-klasor-8-cm-pp-bez-metalen-kant-tumnosin</t>
  </si>
  <si>
    <t>https://office1.bg/products/colori-klasor-5-cm-pp-bez-metalen-kant-tumnosin</t>
  </si>
  <si>
    <t>https://office1.bg/products/office-1-superstore-dzhob-za-dokumenti-a4-40-m-mat-100-broya</t>
  </si>
  <si>
    <t>https://office1.bg/products/office-1-superstore-papka-pp-s-perforaciya-sinya-50-broya</t>
  </si>
  <si>
    <t>https://office1.bg/products/office-1-superstore-klipbord-cheren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</si>
</sst>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лв.&quot;_-;\-* #,##0.00\ &quot;лв.&quot;_-;_-* &quot;-&quot;??\ &quot;лв.&quot;_-;_-@_-"/>
    <numFmt numFmtId="164" formatCode="[$-10402]0.00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center" wrapText="1" readingOrder="1"/>
    </xf>
    <xf numFmtId="44" fontId="5" fillId="0" borderId="1" xfId="0" applyNumberFormat="1" applyFont="1" applyBorder="1" applyAlignment="1">
      <alignment horizontal="center" vertical="center" wrapText="1" readingOrder="1"/>
    </xf>
    <xf numFmtId="44" fontId="2" fillId="0" borderId="1" xfId="0" applyNumberFormat="1" applyFont="1" applyBorder="1" applyAlignment="1">
      <alignment horizontal="right" vertical="center" wrapText="1" readingOrder="1"/>
    </xf>
    <xf numFmtId="44" fontId="2" fillId="0" borderId="0" xfId="0" applyNumberFormat="1" applyFont="1" applyAlignment="1">
      <alignment horizontal="right" vertical="center" wrapText="1" readingOrder="1"/>
    </xf>
    <xf numFmtId="44" fontId="1" fillId="0" borderId="0" xfId="0" applyNumberFormat="1" applyFont="1"/>
    <xf numFmtId="0" fontId="5" fillId="0" borderId="5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493059</xdr:colOff>
      <xdr:row>0</xdr:row>
      <xdr:rowOff>107091</xdr:rowOff>
    </xdr:from>
    <xdr:to>
      <xdr:col>0</xdr:col>
      <xdr:colOff>1994647</xdr:colOff>
      <xdr:row>1</xdr:row>
      <xdr:rowOff>356646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79B48DD-FC83-4ED7-9841-3B8479BE6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59" y="107091"/>
          <a:ext cx="1501588" cy="596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showGridLines="0" tabSelected="1" view="pageBreakPreview" zoomScaleNormal="100" zoomScaleSheetLayoutView="100" workbookViewId="0">
      <pane ySplit="1" topLeftCell="A3" activePane="bottomLeft" state="frozen"/>
      <selection pane="bottomLeft" activeCell="D4" sqref="D4"/>
    </sheetView>
  </sheetViews>
  <sheetFormatPr defaultRowHeight="14.4" x14ac:dyDescent="0.3"/>
  <cols>
    <col min="1" max="1" width="32.6640625" bestFit="1" customWidth="1"/>
    <col min="2" max="2" width="16.44140625" customWidth="1"/>
    <col min="3" max="4" width="35.109375" customWidth="1"/>
    <col min="5" max="5" width="18.5546875" customWidth="1"/>
    <col min="6" max="7" width="18.5546875" style="11" customWidth="1"/>
    <col min="8" max="8" width="16.44140625" customWidth="1"/>
    <col min="9" max="9" width="0" hidden="1" customWidth="1"/>
  </cols>
  <sheetData>
    <row r="1" spans="1:8" ht="27" customHeight="1" x14ac:dyDescent="0.3">
      <c r="A1" s="4"/>
      <c r="B1" s="16" t="s">
        <v>57</v>
      </c>
      <c r="C1" s="16"/>
      <c r="D1" s="16"/>
      <c r="E1" s="16"/>
      <c r="F1" s="16"/>
      <c r="G1" s="16"/>
      <c r="H1" s="16"/>
    </row>
    <row r="2" spans="1:8" ht="33" customHeight="1" x14ac:dyDescent="0.3">
      <c r="A2" s="5"/>
      <c r="B2" s="17"/>
      <c r="C2" s="17"/>
      <c r="D2" s="17"/>
      <c r="E2" s="17"/>
      <c r="F2" s="17"/>
      <c r="G2" s="17"/>
      <c r="H2" s="17"/>
    </row>
    <row r="3" spans="1:8" ht="28.8" x14ac:dyDescent="0.3">
      <c r="A3" s="12" t="s">
        <v>61</v>
      </c>
      <c r="B3" s="7" t="s">
        <v>0</v>
      </c>
      <c r="C3" s="7" t="s">
        <v>1</v>
      </c>
      <c r="D3" s="7" t="s">
        <v>86</v>
      </c>
      <c r="E3" s="7" t="s">
        <v>2</v>
      </c>
      <c r="F3" s="8" t="s">
        <v>58</v>
      </c>
      <c r="G3" s="8" t="s">
        <v>59</v>
      </c>
      <c r="H3" s="7" t="s">
        <v>60</v>
      </c>
    </row>
    <row r="4" spans="1:8" ht="56.4" customHeight="1" x14ac:dyDescent="0.3">
      <c r="A4" s="15" t="s">
        <v>62</v>
      </c>
      <c r="B4" s="13">
        <v>8025680036</v>
      </c>
      <c r="C4" s="14" t="s">
        <v>3</v>
      </c>
      <c r="D4" s="14" t="e">
        <v>#N/A</v>
      </c>
      <c r="E4" s="1">
        <v>50</v>
      </c>
      <c r="F4" s="9">
        <v>0.45</v>
      </c>
      <c r="G4" s="9">
        <f>F4*1.2</f>
        <v>0.54</v>
      </c>
      <c r="H4" s="2">
        <f>G4*E4</f>
        <v>27</v>
      </c>
    </row>
    <row r="5" spans="1:8" ht="56.4" customHeight="1" x14ac:dyDescent="0.3">
      <c r="A5" s="15" t="s">
        <v>63</v>
      </c>
      <c r="B5" s="13">
        <v>8025680192</v>
      </c>
      <c r="C5" s="14" t="s">
        <v>5</v>
      </c>
      <c r="D5" s="14" t="e">
        <v>#N/A</v>
      </c>
      <c r="E5" s="1">
        <v>10</v>
      </c>
      <c r="F5" s="9">
        <v>5.99</v>
      </c>
      <c r="G5" s="9">
        <f t="shared" ref="G5:G56" si="0">F5*1.2</f>
        <v>7.1879999999999997</v>
      </c>
      <c r="H5" s="2">
        <f t="shared" ref="H5:H56" si="1">G5*E5</f>
        <v>71.88</v>
      </c>
    </row>
    <row r="6" spans="1:8" ht="56.4" customHeight="1" x14ac:dyDescent="0.3">
      <c r="A6" s="15" t="s">
        <v>63</v>
      </c>
      <c r="B6" s="13">
        <v>8025680217</v>
      </c>
      <c r="C6" s="14" t="s">
        <v>6</v>
      </c>
      <c r="D6" s="14" t="e">
        <v>#N/A</v>
      </c>
      <c r="E6" s="1">
        <v>10</v>
      </c>
      <c r="F6" s="9">
        <v>5.99</v>
      </c>
      <c r="G6" s="9">
        <f t="shared" si="0"/>
        <v>7.1879999999999997</v>
      </c>
      <c r="H6" s="2">
        <f t="shared" si="1"/>
        <v>71.88</v>
      </c>
    </row>
    <row r="7" spans="1:8" ht="56.4" customHeight="1" x14ac:dyDescent="0.3">
      <c r="A7" s="15" t="s">
        <v>64</v>
      </c>
      <c r="B7" s="13">
        <v>8025700012</v>
      </c>
      <c r="C7" s="14" t="s">
        <v>7</v>
      </c>
      <c r="D7" s="14" t="e">
        <v>#N/A</v>
      </c>
      <c r="E7" s="1">
        <v>5</v>
      </c>
      <c r="F7" s="9">
        <v>4.8899999999999997</v>
      </c>
      <c r="G7" s="9">
        <f t="shared" si="0"/>
        <v>5.8679999999999994</v>
      </c>
      <c r="H7" s="2">
        <f t="shared" si="1"/>
        <v>29.339999999999996</v>
      </c>
    </row>
    <row r="8" spans="1:8" ht="56.4" customHeight="1" x14ac:dyDescent="0.3">
      <c r="A8" s="15" t="s">
        <v>64</v>
      </c>
      <c r="B8" s="13">
        <v>8025700013</v>
      </c>
      <c r="C8" s="14" t="s">
        <v>8</v>
      </c>
      <c r="D8" s="14" t="e">
        <v>#N/A</v>
      </c>
      <c r="E8" s="1">
        <v>5</v>
      </c>
      <c r="F8" s="9">
        <v>11.49</v>
      </c>
      <c r="G8" s="9">
        <f t="shared" si="0"/>
        <v>13.788</v>
      </c>
      <c r="H8" s="2">
        <f t="shared" si="1"/>
        <v>68.94</v>
      </c>
    </row>
    <row r="9" spans="1:8" ht="56.4" customHeight="1" x14ac:dyDescent="0.3">
      <c r="A9" s="15" t="s">
        <v>65</v>
      </c>
      <c r="B9" s="13">
        <v>8025740059</v>
      </c>
      <c r="C9" s="14" t="s">
        <v>9</v>
      </c>
      <c r="D9" s="14" t="e">
        <v>#N/A</v>
      </c>
      <c r="E9" s="1">
        <v>50</v>
      </c>
      <c r="F9" s="9">
        <v>0.99</v>
      </c>
      <c r="G9" s="9">
        <f t="shared" si="0"/>
        <v>1.1879999999999999</v>
      </c>
      <c r="H9" s="2">
        <f t="shared" si="1"/>
        <v>59.4</v>
      </c>
    </row>
    <row r="10" spans="1:8" ht="56.4" customHeight="1" x14ac:dyDescent="0.3">
      <c r="A10" s="15" t="s">
        <v>62</v>
      </c>
      <c r="B10" s="13">
        <v>8025680019</v>
      </c>
      <c r="C10" s="14" t="s">
        <v>10</v>
      </c>
      <c r="D10" s="14" t="e">
        <v>#N/A</v>
      </c>
      <c r="E10" s="1">
        <v>50</v>
      </c>
      <c r="F10" s="9">
        <v>1.39</v>
      </c>
      <c r="G10" s="9">
        <f t="shared" si="0"/>
        <v>1.6679999999999999</v>
      </c>
      <c r="H10" s="2">
        <f t="shared" si="1"/>
        <v>83.399999999999991</v>
      </c>
    </row>
    <row r="11" spans="1:8" ht="56.4" customHeight="1" x14ac:dyDescent="0.3">
      <c r="A11" s="15" t="s">
        <v>66</v>
      </c>
      <c r="B11" s="13">
        <v>8025680189</v>
      </c>
      <c r="C11" s="14" t="s">
        <v>11</v>
      </c>
      <c r="D11" s="14" t="e">
        <v>#N/A</v>
      </c>
      <c r="E11" s="1">
        <v>10</v>
      </c>
      <c r="F11" s="9">
        <v>7.99</v>
      </c>
      <c r="G11" s="9">
        <f t="shared" si="0"/>
        <v>9.5879999999999992</v>
      </c>
      <c r="H11" s="2">
        <f t="shared" si="1"/>
        <v>95.88</v>
      </c>
    </row>
    <row r="12" spans="1:8" ht="56.4" customHeight="1" x14ac:dyDescent="0.3">
      <c r="A12" s="15" t="s">
        <v>67</v>
      </c>
      <c r="B12" s="13">
        <v>1076100126</v>
      </c>
      <c r="C12" s="14" t="s">
        <v>12</v>
      </c>
      <c r="D12" s="14" t="s">
        <v>87</v>
      </c>
      <c r="E12" s="1"/>
      <c r="F12" s="9">
        <v>119.9</v>
      </c>
      <c r="G12" s="9">
        <f t="shared" si="0"/>
        <v>143.88</v>
      </c>
      <c r="H12" s="2">
        <f t="shared" si="1"/>
        <v>0</v>
      </c>
    </row>
    <row r="13" spans="1:8" ht="56.4" customHeight="1" x14ac:dyDescent="0.3">
      <c r="A13" s="15" t="s">
        <v>67</v>
      </c>
      <c r="B13" s="13">
        <v>1076100131</v>
      </c>
      <c r="C13" s="14" t="s">
        <v>13</v>
      </c>
      <c r="D13" s="14" t="s">
        <v>88</v>
      </c>
      <c r="E13" s="1"/>
      <c r="F13" s="9">
        <v>199.9</v>
      </c>
      <c r="G13" s="9">
        <f t="shared" si="0"/>
        <v>239.88</v>
      </c>
      <c r="H13" s="2">
        <f t="shared" si="1"/>
        <v>0</v>
      </c>
    </row>
    <row r="14" spans="1:8" ht="56.4" customHeight="1" x14ac:dyDescent="0.3">
      <c r="A14" s="15" t="s">
        <v>68</v>
      </c>
      <c r="B14" s="13">
        <v>8502130003</v>
      </c>
      <c r="C14" s="14" t="s">
        <v>14</v>
      </c>
      <c r="D14" s="14" t="s">
        <v>89</v>
      </c>
      <c r="E14" s="1"/>
      <c r="F14" s="9">
        <v>39.99</v>
      </c>
      <c r="G14" s="9">
        <f t="shared" si="0"/>
        <v>47.988</v>
      </c>
      <c r="H14" s="2">
        <f t="shared" si="1"/>
        <v>0</v>
      </c>
    </row>
    <row r="15" spans="1:8" ht="56.4" customHeight="1" x14ac:dyDescent="0.3">
      <c r="A15" s="15" t="s">
        <v>69</v>
      </c>
      <c r="B15" s="13">
        <v>8025740001</v>
      </c>
      <c r="C15" s="14" t="s">
        <v>15</v>
      </c>
      <c r="D15" s="14" t="s">
        <v>90</v>
      </c>
      <c r="E15" s="1"/>
      <c r="F15" s="9">
        <v>19.989999999999998</v>
      </c>
      <c r="G15" s="9">
        <f t="shared" si="0"/>
        <v>23.987999999999996</v>
      </c>
      <c r="H15" s="2">
        <f t="shared" si="1"/>
        <v>0</v>
      </c>
    </row>
    <row r="16" spans="1:8" ht="56.4" customHeight="1" x14ac:dyDescent="0.3">
      <c r="A16" s="15" t="s">
        <v>70</v>
      </c>
      <c r="B16" s="13">
        <v>1545140011</v>
      </c>
      <c r="C16" s="14" t="s">
        <v>16</v>
      </c>
      <c r="D16" s="14" t="s">
        <v>91</v>
      </c>
      <c r="E16" s="1"/>
      <c r="F16" s="9">
        <v>15.99</v>
      </c>
      <c r="G16" s="9">
        <f t="shared" si="0"/>
        <v>19.187999999999999</v>
      </c>
      <c r="H16" s="2">
        <f t="shared" si="1"/>
        <v>0</v>
      </c>
    </row>
    <row r="17" spans="1:8" ht="56.4" customHeight="1" x14ac:dyDescent="0.3">
      <c r="A17" s="15" t="s">
        <v>70</v>
      </c>
      <c r="B17" s="13">
        <v>1545140012</v>
      </c>
      <c r="C17" s="14" t="s">
        <v>17</v>
      </c>
      <c r="D17" s="14" t="s">
        <v>92</v>
      </c>
      <c r="E17" s="1"/>
      <c r="F17" s="9">
        <v>15.99</v>
      </c>
      <c r="G17" s="9">
        <f t="shared" si="0"/>
        <v>19.187999999999999</v>
      </c>
      <c r="H17" s="2">
        <f t="shared" si="1"/>
        <v>0</v>
      </c>
    </row>
    <row r="18" spans="1:8" ht="56.4" customHeight="1" x14ac:dyDescent="0.3">
      <c r="A18" s="15" t="s">
        <v>70</v>
      </c>
      <c r="B18" s="13">
        <v>1545140014</v>
      </c>
      <c r="C18" s="14" t="s">
        <v>18</v>
      </c>
      <c r="D18" s="14" t="s">
        <v>93</v>
      </c>
      <c r="E18" s="1"/>
      <c r="F18" s="9">
        <v>15.99</v>
      </c>
      <c r="G18" s="9">
        <f t="shared" si="0"/>
        <v>19.187999999999999</v>
      </c>
      <c r="H18" s="2">
        <f t="shared" si="1"/>
        <v>0</v>
      </c>
    </row>
    <row r="19" spans="1:8" ht="56.4" customHeight="1" x14ac:dyDescent="0.3">
      <c r="A19" s="15" t="s">
        <v>70</v>
      </c>
      <c r="B19" s="13">
        <v>1545140008</v>
      </c>
      <c r="C19" s="14" t="s">
        <v>19</v>
      </c>
      <c r="D19" s="14" t="s">
        <v>94</v>
      </c>
      <c r="E19" s="1"/>
      <c r="F19" s="9">
        <v>15.99</v>
      </c>
      <c r="G19" s="9">
        <f t="shared" si="0"/>
        <v>19.187999999999999</v>
      </c>
      <c r="H19" s="2">
        <f t="shared" si="1"/>
        <v>0</v>
      </c>
    </row>
    <row r="20" spans="1:8" ht="56.4" customHeight="1" x14ac:dyDescent="0.3">
      <c r="A20" s="15" t="s">
        <v>70</v>
      </c>
      <c r="B20" s="13">
        <v>1545140010</v>
      </c>
      <c r="C20" s="14" t="s">
        <v>20</v>
      </c>
      <c r="D20" s="14" t="s">
        <v>95</v>
      </c>
      <c r="E20" s="1"/>
      <c r="F20" s="9">
        <v>15.99</v>
      </c>
      <c r="G20" s="9">
        <f t="shared" si="0"/>
        <v>19.187999999999999</v>
      </c>
      <c r="H20" s="2">
        <f t="shared" si="1"/>
        <v>0</v>
      </c>
    </row>
    <row r="21" spans="1:8" ht="56.4" customHeight="1" x14ac:dyDescent="0.3">
      <c r="A21" s="15" t="s">
        <v>70</v>
      </c>
      <c r="B21" s="13">
        <v>1540180021</v>
      </c>
      <c r="C21" s="14" t="s">
        <v>21</v>
      </c>
      <c r="D21" s="14" t="s">
        <v>96</v>
      </c>
      <c r="E21" s="1"/>
      <c r="F21" s="9">
        <v>1.99</v>
      </c>
      <c r="G21" s="9">
        <f t="shared" si="0"/>
        <v>2.3879999999999999</v>
      </c>
      <c r="H21" s="2">
        <f t="shared" si="1"/>
        <v>0</v>
      </c>
    </row>
    <row r="22" spans="1:8" ht="56.4" customHeight="1" x14ac:dyDescent="0.3">
      <c r="A22" s="15" t="s">
        <v>70</v>
      </c>
      <c r="B22" s="13">
        <v>1540180020</v>
      </c>
      <c r="C22" s="14" t="s">
        <v>22</v>
      </c>
      <c r="D22" s="14" t="s">
        <v>97</v>
      </c>
      <c r="E22" s="1"/>
      <c r="F22" s="9">
        <v>1.99</v>
      </c>
      <c r="G22" s="9">
        <f t="shared" si="0"/>
        <v>2.3879999999999999</v>
      </c>
      <c r="H22" s="2">
        <f t="shared" si="1"/>
        <v>0</v>
      </c>
    </row>
    <row r="23" spans="1:8" ht="56.4" customHeight="1" x14ac:dyDescent="0.3">
      <c r="A23" s="15" t="s">
        <v>70</v>
      </c>
      <c r="B23" s="13">
        <v>1540180019</v>
      </c>
      <c r="C23" s="14" t="s">
        <v>23</v>
      </c>
      <c r="D23" s="14" t="s">
        <v>98</v>
      </c>
      <c r="E23" s="1"/>
      <c r="F23" s="9">
        <v>1.99</v>
      </c>
      <c r="G23" s="9">
        <f t="shared" si="0"/>
        <v>2.3879999999999999</v>
      </c>
      <c r="H23" s="2">
        <f t="shared" si="1"/>
        <v>0</v>
      </c>
    </row>
    <row r="24" spans="1:8" ht="56.4" customHeight="1" x14ac:dyDescent="0.3">
      <c r="A24" s="15" t="s">
        <v>70</v>
      </c>
      <c r="B24" s="13">
        <v>1540180022</v>
      </c>
      <c r="C24" s="14" t="s">
        <v>24</v>
      </c>
      <c r="D24" s="14" t="s">
        <v>99</v>
      </c>
      <c r="E24" s="1"/>
      <c r="F24" s="9">
        <v>1.99</v>
      </c>
      <c r="G24" s="9">
        <f t="shared" si="0"/>
        <v>2.3879999999999999</v>
      </c>
      <c r="H24" s="2">
        <f t="shared" si="1"/>
        <v>0</v>
      </c>
    </row>
    <row r="25" spans="1:8" ht="56.4" customHeight="1" x14ac:dyDescent="0.3">
      <c r="A25" s="15" t="s">
        <v>70</v>
      </c>
      <c r="B25" s="13">
        <v>1540180012</v>
      </c>
      <c r="C25" s="14" t="s">
        <v>25</v>
      </c>
      <c r="D25" s="14" t="s">
        <v>100</v>
      </c>
      <c r="E25" s="1"/>
      <c r="F25" s="9">
        <v>1.99</v>
      </c>
      <c r="G25" s="9">
        <f t="shared" si="0"/>
        <v>2.3879999999999999</v>
      </c>
      <c r="H25" s="2">
        <f t="shared" si="1"/>
        <v>0</v>
      </c>
    </row>
    <row r="26" spans="1:8" ht="56.4" customHeight="1" x14ac:dyDescent="0.3">
      <c r="A26" s="15" t="s">
        <v>70</v>
      </c>
      <c r="B26" s="13">
        <v>1540180035</v>
      </c>
      <c r="C26" s="14" t="s">
        <v>26</v>
      </c>
      <c r="D26" s="14" t="s">
        <v>101</v>
      </c>
      <c r="E26" s="1"/>
      <c r="F26" s="9">
        <v>1.99</v>
      </c>
      <c r="G26" s="9">
        <f t="shared" si="0"/>
        <v>2.3879999999999999</v>
      </c>
      <c r="H26" s="2">
        <f t="shared" si="1"/>
        <v>0</v>
      </c>
    </row>
    <row r="27" spans="1:8" ht="56.4" customHeight="1" x14ac:dyDescent="0.3">
      <c r="A27" s="15" t="s">
        <v>70</v>
      </c>
      <c r="B27" s="13">
        <v>1540180023</v>
      </c>
      <c r="C27" s="14" t="s">
        <v>27</v>
      </c>
      <c r="D27" s="14" t="s">
        <v>102</v>
      </c>
      <c r="E27" s="1"/>
      <c r="F27" s="9">
        <v>1.99</v>
      </c>
      <c r="G27" s="9">
        <f t="shared" si="0"/>
        <v>2.3879999999999999</v>
      </c>
      <c r="H27" s="2">
        <f t="shared" si="1"/>
        <v>0</v>
      </c>
    </row>
    <row r="28" spans="1:8" ht="56.4" customHeight="1" x14ac:dyDescent="0.3">
      <c r="A28" s="15" t="s">
        <v>70</v>
      </c>
      <c r="B28" s="13">
        <v>1540180015</v>
      </c>
      <c r="C28" s="14" t="s">
        <v>28</v>
      </c>
      <c r="D28" s="14" t="s">
        <v>103</v>
      </c>
      <c r="E28" s="1"/>
      <c r="F28" s="9">
        <v>1.99</v>
      </c>
      <c r="G28" s="9">
        <f t="shared" si="0"/>
        <v>2.3879999999999999</v>
      </c>
      <c r="H28" s="2">
        <f t="shared" si="1"/>
        <v>0</v>
      </c>
    </row>
    <row r="29" spans="1:8" ht="56.4" customHeight="1" x14ac:dyDescent="0.3">
      <c r="A29" s="15" t="s">
        <v>70</v>
      </c>
      <c r="B29" s="13">
        <v>1540180016</v>
      </c>
      <c r="C29" s="14" t="s">
        <v>29</v>
      </c>
      <c r="D29" s="14" t="s">
        <v>104</v>
      </c>
      <c r="E29" s="1"/>
      <c r="F29" s="9">
        <v>1.99</v>
      </c>
      <c r="G29" s="9">
        <f t="shared" si="0"/>
        <v>2.3879999999999999</v>
      </c>
      <c r="H29" s="2">
        <f t="shared" si="1"/>
        <v>0</v>
      </c>
    </row>
    <row r="30" spans="1:8" ht="56.4" customHeight="1" x14ac:dyDescent="0.3">
      <c r="A30" s="15" t="s">
        <v>70</v>
      </c>
      <c r="B30" s="13">
        <v>1545140006</v>
      </c>
      <c r="C30" s="14" t="s">
        <v>30</v>
      </c>
      <c r="D30" s="14" t="s">
        <v>105</v>
      </c>
      <c r="E30" s="1"/>
      <c r="F30" s="9">
        <v>1.99</v>
      </c>
      <c r="G30" s="9">
        <f t="shared" si="0"/>
        <v>2.3879999999999999</v>
      </c>
      <c r="H30" s="2">
        <f t="shared" si="1"/>
        <v>0</v>
      </c>
    </row>
    <row r="31" spans="1:8" ht="56.4" customHeight="1" x14ac:dyDescent="0.3">
      <c r="A31" s="15" t="s">
        <v>71</v>
      </c>
      <c r="B31" s="13">
        <v>1076120007</v>
      </c>
      <c r="C31" s="14" t="s">
        <v>31</v>
      </c>
      <c r="D31" s="14" t="s">
        <v>106</v>
      </c>
      <c r="E31" s="1"/>
      <c r="F31" s="9">
        <v>6.99</v>
      </c>
      <c r="G31" s="9">
        <f t="shared" si="0"/>
        <v>8.3879999999999999</v>
      </c>
      <c r="H31" s="2">
        <f t="shared" si="1"/>
        <v>0</v>
      </c>
    </row>
    <row r="32" spans="1:8" ht="56.4" customHeight="1" x14ac:dyDescent="0.3">
      <c r="A32" s="15" t="s">
        <v>71</v>
      </c>
      <c r="B32" s="13">
        <v>1076120008</v>
      </c>
      <c r="C32" s="14" t="s">
        <v>32</v>
      </c>
      <c r="D32" s="14" t="s">
        <v>107</v>
      </c>
      <c r="E32" s="1"/>
      <c r="F32" s="9">
        <v>6.99</v>
      </c>
      <c r="G32" s="9">
        <f t="shared" si="0"/>
        <v>8.3879999999999999</v>
      </c>
      <c r="H32" s="2">
        <f t="shared" si="1"/>
        <v>0</v>
      </c>
    </row>
    <row r="33" spans="1:8" ht="56.4" customHeight="1" x14ac:dyDescent="0.3">
      <c r="A33" s="15" t="s">
        <v>72</v>
      </c>
      <c r="B33" s="13">
        <v>6140100007</v>
      </c>
      <c r="C33" s="14" t="s">
        <v>33</v>
      </c>
      <c r="D33" s="14" t="s">
        <v>108</v>
      </c>
      <c r="E33" s="1"/>
      <c r="F33" s="9">
        <v>21.99</v>
      </c>
      <c r="G33" s="9">
        <f t="shared" si="0"/>
        <v>26.387999999999998</v>
      </c>
      <c r="H33" s="2">
        <f t="shared" si="1"/>
        <v>0</v>
      </c>
    </row>
    <row r="34" spans="1:8" ht="56.4" customHeight="1" x14ac:dyDescent="0.3">
      <c r="A34" s="15" t="s">
        <v>72</v>
      </c>
      <c r="B34" s="13">
        <v>6140100006</v>
      </c>
      <c r="C34" s="14" t="s">
        <v>34</v>
      </c>
      <c r="D34" s="14" t="s">
        <v>109</v>
      </c>
      <c r="E34" s="1"/>
      <c r="F34" s="9">
        <v>13.49</v>
      </c>
      <c r="G34" s="9">
        <f t="shared" si="0"/>
        <v>16.187999999999999</v>
      </c>
      <c r="H34" s="2">
        <f t="shared" si="1"/>
        <v>0</v>
      </c>
    </row>
    <row r="35" spans="1:8" ht="56.4" customHeight="1" x14ac:dyDescent="0.3">
      <c r="A35" s="15" t="s">
        <v>71</v>
      </c>
      <c r="B35" s="13">
        <v>1076120051</v>
      </c>
      <c r="C35" s="14" t="s">
        <v>35</v>
      </c>
      <c r="D35" s="14" t="s">
        <v>110</v>
      </c>
      <c r="E35" s="1"/>
      <c r="F35" s="9">
        <v>119.9</v>
      </c>
      <c r="G35" s="9">
        <f t="shared" si="0"/>
        <v>143.88</v>
      </c>
      <c r="H35" s="2">
        <f t="shared" si="1"/>
        <v>0</v>
      </c>
    </row>
    <row r="36" spans="1:8" ht="56.4" customHeight="1" x14ac:dyDescent="0.3">
      <c r="A36" s="15" t="s">
        <v>67</v>
      </c>
      <c r="B36" s="13">
        <v>1076100166</v>
      </c>
      <c r="C36" s="14" t="s">
        <v>36</v>
      </c>
      <c r="D36" s="14" t="s">
        <v>111</v>
      </c>
      <c r="E36" s="1"/>
      <c r="F36" s="9">
        <v>27.99</v>
      </c>
      <c r="G36" s="9">
        <f t="shared" si="0"/>
        <v>33.587999999999994</v>
      </c>
      <c r="H36" s="2">
        <f t="shared" si="1"/>
        <v>0</v>
      </c>
    </row>
    <row r="37" spans="1:8" ht="56.4" customHeight="1" x14ac:dyDescent="0.3">
      <c r="A37" s="15" t="s">
        <v>71</v>
      </c>
      <c r="B37" s="13">
        <v>1076120033</v>
      </c>
      <c r="C37" s="14" t="s">
        <v>37</v>
      </c>
      <c r="D37" s="14" t="s">
        <v>112</v>
      </c>
      <c r="E37" s="1"/>
      <c r="F37" s="9">
        <v>61.99</v>
      </c>
      <c r="G37" s="9">
        <f t="shared" si="0"/>
        <v>74.388000000000005</v>
      </c>
      <c r="H37" s="2">
        <f t="shared" si="1"/>
        <v>0</v>
      </c>
    </row>
    <row r="38" spans="1:8" ht="56.4" customHeight="1" x14ac:dyDescent="0.3">
      <c r="A38" s="15" t="s">
        <v>73</v>
      </c>
      <c r="B38" s="13">
        <v>1077140065</v>
      </c>
      <c r="C38" s="14" t="s">
        <v>38</v>
      </c>
      <c r="D38" s="14" t="s">
        <v>113</v>
      </c>
      <c r="E38" s="1"/>
      <c r="F38" s="9">
        <v>129.9</v>
      </c>
      <c r="G38" s="9">
        <f t="shared" si="0"/>
        <v>155.88</v>
      </c>
      <c r="H38" s="2">
        <f t="shared" si="1"/>
        <v>0</v>
      </c>
    </row>
    <row r="39" spans="1:8" ht="56.4" customHeight="1" x14ac:dyDescent="0.3">
      <c r="A39" s="15" t="s">
        <v>74</v>
      </c>
      <c r="B39" s="13">
        <v>2520200043</v>
      </c>
      <c r="C39" s="14" t="s">
        <v>39</v>
      </c>
      <c r="D39" s="14" t="s">
        <v>114</v>
      </c>
      <c r="E39" s="1"/>
      <c r="F39" s="9">
        <v>3.99</v>
      </c>
      <c r="G39" s="9">
        <f t="shared" si="0"/>
        <v>4.7880000000000003</v>
      </c>
      <c r="H39" s="2">
        <f t="shared" si="1"/>
        <v>0</v>
      </c>
    </row>
    <row r="40" spans="1:8" ht="56.4" customHeight="1" x14ac:dyDescent="0.3">
      <c r="A40" s="15" t="s">
        <v>74</v>
      </c>
      <c r="B40" s="13">
        <v>1077200019</v>
      </c>
      <c r="C40" s="14" t="s">
        <v>40</v>
      </c>
      <c r="D40" s="14" t="s">
        <v>115</v>
      </c>
      <c r="E40" s="1"/>
      <c r="F40" s="9">
        <v>4.99</v>
      </c>
      <c r="G40" s="9">
        <f t="shared" si="0"/>
        <v>5.9880000000000004</v>
      </c>
      <c r="H40" s="2">
        <f t="shared" si="1"/>
        <v>0</v>
      </c>
    </row>
    <row r="41" spans="1:8" ht="56.4" customHeight="1" x14ac:dyDescent="0.3">
      <c r="A41" s="15" t="s">
        <v>75</v>
      </c>
      <c r="B41" s="13">
        <v>1010140057</v>
      </c>
      <c r="C41" s="14" t="s">
        <v>41</v>
      </c>
      <c r="D41" s="14" t="s">
        <v>116</v>
      </c>
      <c r="E41" s="1"/>
      <c r="F41" s="9">
        <v>5.99</v>
      </c>
      <c r="G41" s="9">
        <f t="shared" si="0"/>
        <v>7.1879999999999997</v>
      </c>
      <c r="H41" s="2">
        <f t="shared" si="1"/>
        <v>0</v>
      </c>
    </row>
    <row r="42" spans="1:8" ht="56.4" customHeight="1" x14ac:dyDescent="0.3">
      <c r="A42" s="15" t="s">
        <v>76</v>
      </c>
      <c r="B42" s="13">
        <v>1077120024</v>
      </c>
      <c r="C42" s="14" t="s">
        <v>42</v>
      </c>
      <c r="D42" s="14" t="s">
        <v>117</v>
      </c>
      <c r="E42" s="1"/>
      <c r="F42" s="9">
        <v>109.9</v>
      </c>
      <c r="G42" s="9">
        <f t="shared" si="0"/>
        <v>131.88</v>
      </c>
      <c r="H42" s="2">
        <f t="shared" si="1"/>
        <v>0</v>
      </c>
    </row>
    <row r="43" spans="1:8" ht="56.4" customHeight="1" x14ac:dyDescent="0.3">
      <c r="A43" s="15" t="s">
        <v>77</v>
      </c>
      <c r="B43" s="13">
        <v>1090180006</v>
      </c>
      <c r="C43" s="14" t="s">
        <v>43</v>
      </c>
      <c r="D43" s="14" t="s">
        <v>118</v>
      </c>
      <c r="E43" s="1"/>
      <c r="F43" s="9">
        <v>0.99</v>
      </c>
      <c r="G43" s="9">
        <f t="shared" si="0"/>
        <v>1.1879999999999999</v>
      </c>
      <c r="H43" s="2">
        <f t="shared" si="1"/>
        <v>0</v>
      </c>
    </row>
    <row r="44" spans="1:8" ht="56.4" customHeight="1" x14ac:dyDescent="0.3">
      <c r="A44" s="15" t="s">
        <v>78</v>
      </c>
      <c r="B44" s="13">
        <v>1077100013</v>
      </c>
      <c r="C44" s="14" t="s">
        <v>44</v>
      </c>
      <c r="D44" s="14" t="s">
        <v>119</v>
      </c>
      <c r="E44" s="1"/>
      <c r="F44" s="9">
        <v>249.9</v>
      </c>
      <c r="G44" s="9">
        <f t="shared" si="0"/>
        <v>299.88</v>
      </c>
      <c r="H44" s="2">
        <f t="shared" si="1"/>
        <v>0</v>
      </c>
    </row>
    <row r="45" spans="1:8" ht="56.4" customHeight="1" x14ac:dyDescent="0.3">
      <c r="A45" s="15" t="s">
        <v>74</v>
      </c>
      <c r="B45" s="13">
        <v>2520200010</v>
      </c>
      <c r="C45" s="14" t="s">
        <v>45</v>
      </c>
      <c r="D45" s="14" t="s">
        <v>120</v>
      </c>
      <c r="E45" s="1"/>
      <c r="F45" s="9">
        <v>14.99</v>
      </c>
      <c r="G45" s="9">
        <f t="shared" si="0"/>
        <v>17.988</v>
      </c>
      <c r="H45" s="2">
        <f t="shared" si="1"/>
        <v>0</v>
      </c>
    </row>
    <row r="46" spans="1:8" ht="56.4" customHeight="1" x14ac:dyDescent="0.3">
      <c r="A46" s="15" t="s">
        <v>79</v>
      </c>
      <c r="B46" s="13">
        <v>1010120022</v>
      </c>
      <c r="C46" s="14" t="s">
        <v>46</v>
      </c>
      <c r="D46" s="14" t="s">
        <v>121</v>
      </c>
      <c r="E46" s="1"/>
      <c r="F46" s="9">
        <v>1.19</v>
      </c>
      <c r="G46" s="9">
        <f t="shared" si="0"/>
        <v>1.4279999999999999</v>
      </c>
      <c r="H46" s="2">
        <f t="shared" si="1"/>
        <v>0</v>
      </c>
    </row>
    <row r="47" spans="1:8" ht="56.4" customHeight="1" x14ac:dyDescent="0.3">
      <c r="A47" s="15" t="s">
        <v>79</v>
      </c>
      <c r="B47" s="13">
        <v>1010120020</v>
      </c>
      <c r="C47" s="14" t="s">
        <v>47</v>
      </c>
      <c r="D47" s="14" t="s">
        <v>122</v>
      </c>
      <c r="E47" s="1"/>
      <c r="F47" s="9">
        <v>1.19</v>
      </c>
      <c r="G47" s="9">
        <f t="shared" si="0"/>
        <v>1.4279999999999999</v>
      </c>
      <c r="H47" s="2">
        <f t="shared" si="1"/>
        <v>0</v>
      </c>
    </row>
    <row r="48" spans="1:8" ht="56.4" customHeight="1" x14ac:dyDescent="0.3">
      <c r="A48" s="15" t="s">
        <v>79</v>
      </c>
      <c r="B48" s="13">
        <v>1010120024</v>
      </c>
      <c r="C48" s="14" t="s">
        <v>48</v>
      </c>
      <c r="D48" s="14" t="s">
        <v>123</v>
      </c>
      <c r="E48" s="1"/>
      <c r="F48" s="9">
        <v>1.19</v>
      </c>
      <c r="G48" s="9">
        <f t="shared" si="0"/>
        <v>1.4279999999999999</v>
      </c>
      <c r="H48" s="2">
        <f t="shared" si="1"/>
        <v>0</v>
      </c>
    </row>
    <row r="49" spans="1:8" ht="56.4" customHeight="1" x14ac:dyDescent="0.3">
      <c r="A49" s="15" t="s">
        <v>80</v>
      </c>
      <c r="B49" s="13">
        <v>1505100305</v>
      </c>
      <c r="C49" s="14" t="s">
        <v>49</v>
      </c>
      <c r="D49" s="14" t="s">
        <v>124</v>
      </c>
      <c r="E49" s="1"/>
      <c r="F49" s="9">
        <v>34.950000000000003</v>
      </c>
      <c r="G49" s="9">
        <f t="shared" si="0"/>
        <v>41.940000000000005</v>
      </c>
      <c r="H49" s="2">
        <f t="shared" si="1"/>
        <v>0</v>
      </c>
    </row>
    <row r="50" spans="1:8" ht="56.4" customHeight="1" x14ac:dyDescent="0.3">
      <c r="A50" s="15" t="s">
        <v>81</v>
      </c>
      <c r="B50" s="13">
        <v>1005100139</v>
      </c>
      <c r="C50" s="14" t="s">
        <v>50</v>
      </c>
      <c r="D50" s="14" t="s">
        <v>125</v>
      </c>
      <c r="E50" s="1"/>
      <c r="F50" s="9">
        <v>9.5</v>
      </c>
      <c r="G50" s="9">
        <f t="shared" si="0"/>
        <v>11.4</v>
      </c>
      <c r="H50" s="2">
        <f t="shared" si="1"/>
        <v>0</v>
      </c>
    </row>
    <row r="51" spans="1:8" ht="56.4" customHeight="1" x14ac:dyDescent="0.3">
      <c r="A51" s="15" t="s">
        <v>81</v>
      </c>
      <c r="B51" s="13">
        <v>1005100262</v>
      </c>
      <c r="C51" s="14" t="s">
        <v>51</v>
      </c>
      <c r="D51" s="14" t="s">
        <v>126</v>
      </c>
      <c r="E51" s="1"/>
      <c r="F51" s="9">
        <v>12.9</v>
      </c>
      <c r="G51" s="9">
        <f t="shared" si="0"/>
        <v>15.48</v>
      </c>
      <c r="H51" s="2">
        <f t="shared" si="1"/>
        <v>0</v>
      </c>
    </row>
    <row r="52" spans="1:8" ht="56.4" customHeight="1" x14ac:dyDescent="0.3">
      <c r="A52" s="15" t="s">
        <v>82</v>
      </c>
      <c r="B52" s="13">
        <v>1070120177</v>
      </c>
      <c r="C52" s="14" t="s">
        <v>52</v>
      </c>
      <c r="D52" s="14" t="s">
        <v>127</v>
      </c>
      <c r="E52" s="1"/>
      <c r="F52" s="9">
        <v>3.99</v>
      </c>
      <c r="G52" s="9">
        <f t="shared" si="0"/>
        <v>4.7880000000000003</v>
      </c>
      <c r="H52" s="2">
        <f t="shared" si="1"/>
        <v>0</v>
      </c>
    </row>
    <row r="53" spans="1:8" ht="56.4" customHeight="1" x14ac:dyDescent="0.3">
      <c r="A53" s="15" t="s">
        <v>82</v>
      </c>
      <c r="B53" s="13">
        <v>1070120218</v>
      </c>
      <c r="C53" s="14" t="s">
        <v>53</v>
      </c>
      <c r="D53" s="14" t="s">
        <v>128</v>
      </c>
      <c r="E53" s="1"/>
      <c r="F53" s="9">
        <v>3.99</v>
      </c>
      <c r="G53" s="9">
        <f t="shared" si="0"/>
        <v>4.7880000000000003</v>
      </c>
      <c r="H53" s="2">
        <f t="shared" si="1"/>
        <v>0</v>
      </c>
    </row>
    <row r="54" spans="1:8" ht="56.4" customHeight="1" x14ac:dyDescent="0.3">
      <c r="A54" s="15" t="s">
        <v>83</v>
      </c>
      <c r="B54" s="13">
        <v>1070160022</v>
      </c>
      <c r="C54" s="14" t="s">
        <v>54</v>
      </c>
      <c r="D54" s="14" t="s">
        <v>129</v>
      </c>
      <c r="E54" s="1"/>
      <c r="F54" s="9">
        <v>5.49</v>
      </c>
      <c r="G54" s="9">
        <f t="shared" si="0"/>
        <v>6.5880000000000001</v>
      </c>
      <c r="H54" s="2">
        <f t="shared" si="1"/>
        <v>0</v>
      </c>
    </row>
    <row r="55" spans="1:8" ht="56.4" customHeight="1" x14ac:dyDescent="0.3">
      <c r="A55" s="15" t="s">
        <v>84</v>
      </c>
      <c r="B55" s="13">
        <v>1070200031</v>
      </c>
      <c r="C55" s="14" t="s">
        <v>55</v>
      </c>
      <c r="D55" s="14" t="s">
        <v>130</v>
      </c>
      <c r="E55" s="1"/>
      <c r="F55" s="9">
        <v>24.5</v>
      </c>
      <c r="G55" s="9">
        <f t="shared" si="0"/>
        <v>29.4</v>
      </c>
      <c r="H55" s="2">
        <f t="shared" si="1"/>
        <v>0</v>
      </c>
    </row>
    <row r="56" spans="1:8" ht="56.4" customHeight="1" x14ac:dyDescent="0.3">
      <c r="A56" s="15" t="s">
        <v>85</v>
      </c>
      <c r="B56" s="13">
        <v>1070260010</v>
      </c>
      <c r="C56" s="14" t="s">
        <v>56</v>
      </c>
      <c r="D56" s="14" t="s">
        <v>131</v>
      </c>
      <c r="E56" s="1"/>
      <c r="F56" s="9">
        <v>3.49</v>
      </c>
      <c r="G56" s="9">
        <f t="shared" si="0"/>
        <v>4.1879999999999997</v>
      </c>
      <c r="H56" s="2">
        <f t="shared" si="1"/>
        <v>0</v>
      </c>
    </row>
    <row r="57" spans="1:8" x14ac:dyDescent="0.3">
      <c r="A57" s="6"/>
      <c r="B57" s="3" t="s">
        <v>4</v>
      </c>
      <c r="C57" s="3" t="s">
        <v>4</v>
      </c>
      <c r="D57" s="3"/>
      <c r="E57" s="3"/>
      <c r="F57" s="10" t="s">
        <v>4</v>
      </c>
      <c r="G57" s="9"/>
      <c r="H57" s="2">
        <f>SUM(H4:H56)</f>
        <v>507.71999999999991</v>
      </c>
    </row>
    <row r="58" spans="1:8" ht="0" hidden="1" customHeight="1" x14ac:dyDescent="0.3"/>
  </sheetData>
  <mergeCells count="1">
    <mergeCell ref="B1:H2"/>
  </mergeCells>
  <pageMargins left="0.69444488188976405" right="0.416665354330709" top="0.416665354330709" bottom="0.58333464566929105" header="0.416665354330709" footer="0.58333464566929105"/>
  <pageSetup paperSize="9" scale="65" orientation="portrait" horizontalDpi="300" verticalDpi="300" r:id="rId1"/>
  <headerFooter alignWithMargins="0"/>
  <colBreaks count="1" manualBreakCount="1">
    <brk id="8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 Todorova</dc:creator>
  <cp:lastModifiedBy>Reklama1</cp:lastModifiedBy>
  <dcterms:created xsi:type="dcterms:W3CDTF">2025-05-13T14:44:08Z</dcterms:created>
  <dcterms:modified xsi:type="dcterms:W3CDTF">2025-05-29T10:47:22Z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