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29A811C5-7F13-4638-9087-1FA589C8528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8" i="1"/>
  <c r="H8" i="1" s="1"/>
  <c r="H92" i="1" l="1"/>
</calcChain>
</file>

<file path=xl/sharedStrings.xml><?xml version="1.0" encoding="utf-8"?>
<sst xmlns="http://schemas.openxmlformats.org/spreadsheetml/2006/main" count="261" uniqueCount="214">
  <si>
    <t>Артикулен код</t>
  </si>
  <si>
    <t>Наименование на артикула</t>
  </si>
  <si>
    <t>Специална цена без ДДС</t>
  </si>
  <si>
    <t>HP CL MFP 178nw ЦВЕТЕН ЛАЗЕРЕН ПРИНТЕР/СКЕНЕР/КОПИР A4</t>
  </si>
  <si>
    <t>HP ТОНЕР 117A W2070A 150A/150NW/MFP178NW BLACK 1000 СТР/5%</t>
  </si>
  <si>
    <t>HP ТОНЕР 117A W2071A 150A/150NW/MFP178NW CYAN 700 СТР/5%</t>
  </si>
  <si>
    <t>HP ТОНЕР 117A W2073A 150A/150NW/MFP178NW MAGENTA 700 СТР/5%</t>
  </si>
  <si>
    <t>HP ТОНЕР 117A W2072A 150A/150NW/MFP178NW YELLOW 700 СТР/5%</t>
  </si>
  <si>
    <t>BROTHER DCP-L8410CDW ЦВЕТЕН ПРИНТЕР/СКЕНЕР/КОПИР Wi-Fi A4</t>
  </si>
  <si>
    <t>BROTHER ТОНЕР TN421K BLACK 3000 СТР./5%</t>
  </si>
  <si>
    <t>BROTHER ТОНЕР TN421C CYAN 1800 СТР/5%</t>
  </si>
  <si>
    <t>BROTHER ТОНЕР TN421M MAGENTA 1800 СТР/5%</t>
  </si>
  <si>
    <t>BROTHER ТОНЕР TN421Y YELLOW 1800 СТР /5%</t>
  </si>
  <si>
    <t>HP LJ M110w ПРINTER ЛАЗЕРЕН A4 Wi-Fi</t>
  </si>
  <si>
    <t>OFFICE 1 LASER COPY ХАРТИЯ КОПИРНА А4 80ГР. 5 ПАКЕТА</t>
  </si>
  <si>
    <t>OFFICE 1 ТОНЕР HP W1420A BLACK М110/140 950 СТР/5%</t>
  </si>
  <si>
    <t>BROTHER HL-1222W А4 МОНОХРОМЕН ЛАЗЕРЕН ПРИНТЕР</t>
  </si>
  <si>
    <t>OFFICE 1 ТОНЕР BROTHER TN-2010 1K</t>
  </si>
  <si>
    <t>MANHATTAN ECONOMY USB A/B 1.8M КАБЕЛ</t>
  </si>
  <si>
    <t>MANHATTAN ECONOMY USB A/B 3M КАБЕЛ</t>
  </si>
  <si>
    <t>MANHATTAN ECONOMY USB A/B 5M КАБЕЛ</t>
  </si>
  <si>
    <t>BEIFA A+ 927 ХИМИКАЛКА ПРОЗРАЧНА 1ММ СИНЯ 50 БРОЯ</t>
  </si>
  <si>
    <t>FABER-CASTELL 1425 FINE ХИМИКАЛ СИН 10 БРОЯ</t>
  </si>
  <si>
    <t>FABER-CASTELL МОЛИВ CANDY ФЛУОРEСЦЕНТЕН НВ С ГУМА АСОРТИ</t>
  </si>
  <si>
    <t>COLORI КЛАСЬОР 8СМ PP ОРАНЖЕВ</t>
  </si>
  <si>
    <t>COLORI КЛАСЬОР 5СМ PP ЧЕРВЕН</t>
  </si>
  <si>
    <t>OFFICE 1 ДЖОБ ЗА ДОКУМЕНТИ МАТ А4 40 МИКРОНА 100 БРОЯ</t>
  </si>
  <si>
    <t>OFFICE 1 ПАПКА PP С ПЕРФОРАЦИЯ 50 БРОЯ ЗЕЛЕНА</t>
  </si>
  <si>
    <t>ЕКО ПАПКА БЯЛА С МАШИНКА ОП.50</t>
  </si>
  <si>
    <t>OFFICE 1 ПАПКА PP С ЛАСТИК ЧЕРНА</t>
  </si>
  <si>
    <t>OFFICE 1 КЛИПБОРД СИН</t>
  </si>
  <si>
    <t>OFFICE 1 КЛИПБОРД С КАПАК СИН</t>
  </si>
  <si>
    <t>OFFICE 1 ФЛИПЧАРТ МАГНИТЕН 70X100CM С РАМЕНА НА КОЛЕЛА</t>
  </si>
  <si>
    <t>OFFICE 1 БЛОК ЗА ФЛИПЧАРТ БЯЛ 20 ЛИСТА РАЗМЕР 83Х60СМ</t>
  </si>
  <si>
    <t>BEIFA A+ ПЕРМАНЕНТЕН МАРКЕР СИН</t>
  </si>
  <si>
    <t>BEIFA A+ МАРКЕР ПЕРМАНЕНТЕН ЧЕРЕН</t>
  </si>
  <si>
    <t>BEIFA A+ ПЕРМАНЕНТЕН МАРКЕР ЧЕРВЕН</t>
  </si>
  <si>
    <t>OFFICE 1 ДЪСКА КОРКОВА С АЛУМИНИЕВА РАМКА 90X120</t>
  </si>
  <si>
    <t>OFFICE 1 ПИНЧЕТА ЗА КОРКОВА ДЪСКА 50 БРОЯ</t>
  </si>
  <si>
    <t>OFFICE 1 ДЪСКА БЯЛА МАГНИТНА 90X120CM С АЛУМИНИЕВА РАМКА</t>
  </si>
  <si>
    <t>BEIFA A+ ГЪБА ЗА БЯЛА ДЪСКА МАГНИТНА</t>
  </si>
  <si>
    <t>OFFICE 1 СПРЕЙ ЗА ПОЧИСТВАНЕ НА БЯЛА ДЪСКА 250МЛ</t>
  </si>
  <si>
    <t>BEIFA A+ БОРД МАРКЕР КОМПЛЕКТ 4 ЦВЯТА</t>
  </si>
  <si>
    <t>DURABLE DURAFRAME РАМКА САМОЗАЛЕПВАЩА МАГНИТНА A4 СРЕБРИСТА</t>
  </si>
  <si>
    <t>KEJEA ТАБЕЛА ИНФОРМАЦИОННА ВЕРТИКАЛНА A4</t>
  </si>
  <si>
    <t>KEJEA ТАБЕЛА ИНФОРМАЦИОННА ХОРИЗОНТАЛНА A4</t>
  </si>
  <si>
    <t>HIT&amp;CLEAN ПРЕПАРАТ УНИВЕРСАЛЕН ЗА ПОД КОНЦЕНТРАТ ОКЕАН 5Л</t>
  </si>
  <si>
    <t>BENE PROFESSIONAL ПРЕПАРАТ ЗА ПОД УНИВЕРСАЛЕН 5Л</t>
  </si>
  <si>
    <t>BENE ПРЕПАРАТ ЗА СТЪКЛА С ПОМПА СИН 500МЛ</t>
  </si>
  <si>
    <t>BENE PROFESSIONAL ПРЕПАРАТ ЗА СТЪКЛА 5Л</t>
  </si>
  <si>
    <t>HIT&amp;CLEAN ПРЕПАРАТ ЗА СТЪКЛА 5Л</t>
  </si>
  <si>
    <t>HIT&amp;CLEAN ПРЕПАРАТ ЗА СТЪКЛА С ПОМПА 750МЛ</t>
  </si>
  <si>
    <t>HIT&amp;CLEAN WC ГЕЛ 3в1 БОР 750МЛ</t>
  </si>
  <si>
    <t>HIT&amp;CLEAN WC ГЕЛ 5Л</t>
  </si>
  <si>
    <t>BENE PROFESSIONAL ПРЕПАРАТ ЗА ФАЯНС 5Л</t>
  </si>
  <si>
    <t>ELVI ПРЕПАРАТ ЗА СЪДОВЕ GEL SOFTENER ЛИМОН 5Л</t>
  </si>
  <si>
    <t>ELVI ПРЕПАРАТ ЗА СЪДОВЕ GEL SOFTENER ЛИМОН 1Л</t>
  </si>
  <si>
    <t>BENE PROFESSIONAL ТАБЛЕТКИ ЗА СЪДОМИЯЛНА ОП.80</t>
  </si>
  <si>
    <t>HIT&amp;CLEAN БАЛСАМ ЗА СЪДОВЕ ГОРСКИ ПЛОД 5Л</t>
  </si>
  <si>
    <t>ANTESTO ДОМАКИНСКА ГЪБА БЕЗ КАНАЛ 9/6/3 CM ОП.10</t>
  </si>
  <si>
    <t>OFFICE 1 КЪРПА ПОПИВАТЕЛНА 18/20СМ ОП.3</t>
  </si>
  <si>
    <t>OFFICE 1 РЪКАВИЦИ ДОМАКИНСКИ ЛАТЕКС РАЗМЕР L</t>
  </si>
  <si>
    <t>OFFICE 1 ЛОПАТКА И МЕТЛА PVC 24/24/72СМ</t>
  </si>
  <si>
    <t>OFFICE 1 МЕТЛА PVC С ДРЪЖКА 72/22СМ</t>
  </si>
  <si>
    <t>ЧЕТКА EUROPEA УНИВЕРСАЛНА РЕЗБА</t>
  </si>
  <si>
    <t>ЧЕТКА ЗА ПОД FRANCESINA</t>
  </si>
  <si>
    <t>OFFICE 1 МОП/ ПАРЦАЛ ПАМУЧЕН ЗА ПОД ВЪЖЕ ПРАВА РЕЗБА 180Г</t>
  </si>
  <si>
    <t>OFFICE 1 ДРЪЖКА ЗА МОП/МЕТЛА ПРАВА РЕЗБА ИНОКС 130СМ</t>
  </si>
  <si>
    <t>OFFICE1 КОЛИЧКА ЗА ПОЧИСТ. С ПРЕСА ПВЦ 78/44.5/91.5CM 2X23Л</t>
  </si>
  <si>
    <t>ДРЪЖКА ЗА ПАРЦАЛ 110СМ ПРАВА РЕЗБА</t>
  </si>
  <si>
    <t>GG ТОРБИ СМЕТ 35Л 50/60СМ ОП.30</t>
  </si>
  <si>
    <t>GG ТОРБИ СМЕТ 130Л 80/110СМ ОП.10</t>
  </si>
  <si>
    <t>GG ТОРБИ СМЕТ 70Л 60Х90СМ ОП.20</t>
  </si>
  <si>
    <t>PLANET КОШ ЛЮЛЕЕЩ КАПАК БЯЛ 42/34.5/H68CM 50Л</t>
  </si>
  <si>
    <t>OFFICE 1 КОШ МЕТАЛЕН МРЕЖЕСТ 9.5Л ЧЕРЕН</t>
  </si>
  <si>
    <t>HIT&amp;CLEAN САПУН ТЕЧЕН БОРОВИНКА С КИВИ 5Л</t>
  </si>
  <si>
    <t>ТОАЛЕТНА ХАРТИЯ ЦЕЛУЛОЗА 2ПЛ 80ГР ОП.48</t>
  </si>
  <si>
    <t>ТОАЛЕТНА ХАРТИЯ ИЗБЕЛЕНА 2 ПЛ 80ГР ОП.48</t>
  </si>
  <si>
    <t>ТОАЛЕТНА ХАРТИЯ ДЖЪМБО РЕЦИКЛИРАНА 3 ПЛ 400ГР ОП.12</t>
  </si>
  <si>
    <t>ТОАЛЕТНА ХАРТИЯ ДЖЪМБО ЦЕЛУЛОЗА 3 ПЛ 400ГР ОП.12</t>
  </si>
  <si>
    <t>КУХНЕНСКА РОЛКА РЕЦИКЛИРАНА 2 ПЛ 400 ГР ОП.12</t>
  </si>
  <si>
    <t>КУХНЕНСКА РОЛКА ЦЕЛУЛОЗА 2ПЛ 400ГР ОП.6</t>
  </si>
  <si>
    <t>КЪРПИ ЗА РЪЦЕ V СГЪВКА ЦЕЛУЛОЗНИ 2ПЛ 200 КЪСА 21/20СМ ОП.20</t>
  </si>
  <si>
    <t>APOLO SEPT ГЕЛ ЗА ДЕЗИНФЕКЦИЯ НА РЪЦЕ 5Л</t>
  </si>
  <si>
    <t>APOLO SEPT FORTE ДЕЗИНФЕКТАНТ ЗА ПОВЪРХНОСТИ С ПОМПА 750МЛ</t>
  </si>
  <si>
    <t>APOLO SEPT FORTE ДЕЗИНФЕКТАНТ ЗА ПОВЪРХНОСТИ 5Л</t>
  </si>
  <si>
    <t>САНИФОРТ ТАБЛЕТИ 1КГ</t>
  </si>
  <si>
    <t>Количество</t>
  </si>
  <si>
    <t>Специална цена с ДДС</t>
  </si>
  <si>
    <t>Обща сума с ДДС</t>
  </si>
  <si>
    <t>НАЦИОНАЛНА ПРОГРАМА "ОЛИМПИАДИ И СЪСТЕЗАНИЯ"</t>
  </si>
  <si>
    <t>Продуктова група</t>
  </si>
  <si>
    <t>Цветни лазерни MFC</t>
  </si>
  <si>
    <t>Лазерни оригинални</t>
  </si>
  <si>
    <t>Монохромни лазерни принтери</t>
  </si>
  <si>
    <t>Бели копирни хартии</t>
  </si>
  <si>
    <t>Лазерни съвместими</t>
  </si>
  <si>
    <t>Кабели за принтери</t>
  </si>
  <si>
    <t>Обикновени химикалки</t>
  </si>
  <si>
    <t>Чернографитни моливи</t>
  </si>
  <si>
    <t>PP и PVC класьори</t>
  </si>
  <si>
    <t>Джобове за документи</t>
  </si>
  <si>
    <t>Папки с машинка</t>
  </si>
  <si>
    <t>Папки с ластик</t>
  </si>
  <si>
    <t>Папки с механизъм</t>
  </si>
  <si>
    <t>Флипчарти</t>
  </si>
  <si>
    <t>Помощни средства за дъски</t>
  </si>
  <si>
    <t>Перманентни маркери</t>
  </si>
  <si>
    <t>Коркови дъски</t>
  </si>
  <si>
    <t>Пинчета за коркова дъска</t>
  </si>
  <si>
    <t>Бели дъски</t>
  </si>
  <si>
    <t>Маркери за бяла дъска</t>
  </si>
  <si>
    <t>Поставки за брошури</t>
  </si>
  <si>
    <t>Табелки</t>
  </si>
  <si>
    <t>Препарати за почистване на под</t>
  </si>
  <si>
    <t>Препарати за почистване на стъкло</t>
  </si>
  <si>
    <t>Препарати за почистване на тоалетна</t>
  </si>
  <si>
    <t>Препарати за миене на съдове</t>
  </si>
  <si>
    <t>Кърпи и гъби за почистване</t>
  </si>
  <si>
    <t>Лични предпазни средства</t>
  </si>
  <si>
    <t>Метли и четки лопати парцали дръжки</t>
  </si>
  <si>
    <t>Мопове, кофи и колички</t>
  </si>
  <si>
    <t>Чували за смет</t>
  </si>
  <si>
    <t>Кошове и контейнери за смет</t>
  </si>
  <si>
    <t>Течен и тоалетен сапун и дозатори</t>
  </si>
  <si>
    <t>Тоалетна хартия и диспенсъри</t>
  </si>
  <si>
    <t>Кухненски ролки и диспенсъри</t>
  </si>
  <si>
    <t>Кърпи за ръце, диспенсъри и сешоари</t>
  </si>
  <si>
    <t>Дезинфектанти</t>
  </si>
  <si>
    <t>Линк продукт</t>
  </si>
  <si>
    <t>https://office1.bg/products/hp-lazeren-printer-3-v-1-color-laser-mfp-178nw-a4-cveten</t>
  </si>
  <si>
    <t>https://office1.bg/products/hp-toner-w2070a-117a-1000-stranici5percent-black</t>
  </si>
  <si>
    <t>https://office1.bg/products/hp-toner-w2071a-117a-700-stranici5percent-cyan</t>
  </si>
  <si>
    <t>https://office1.bg/products/hp-toner-w2073a-117a-700-stranici5percent-magenta</t>
  </si>
  <si>
    <t>https://office1.bg/products/hp-toner-w2072a-117a-700-stranici5percent-yellow</t>
  </si>
  <si>
    <t>https://office1.bg/products/brother-mastilenostruen-printer-3-v-1-dcp-l8410cdw-cveten-wi-fi-a4</t>
  </si>
  <si>
    <t>https://office1.bg/products/brother-toner-tn421k-3000-stranici5percent-black</t>
  </si>
  <si>
    <t>https://office1.bg/products/brother-toner-tn421c-1800-stranici5percent-cyan</t>
  </si>
  <si>
    <t>https://office1.bg/products/brother-toner-tn421m-1800-stranici5percent-magenta</t>
  </si>
  <si>
    <t>https://office1.bg/products/brother-toner-tn421y-1800-stranici5percent-yellow</t>
  </si>
  <si>
    <t>https://office1.bg/products/hp-lazeren-printer-laserjet-m110w-monohromen-a4-wi-fi</t>
  </si>
  <si>
    <t>https://office1.bg/products/office-1-superstore-kopirna-hartiya-laser-copy-a4-80-gm2-500-lista-5-paketa</t>
  </si>
  <si>
    <t>https://office1.bg/products/office-1-toner-hp-w1420a-no-volume-m110140-950-stranici5percent-black</t>
  </si>
  <si>
    <t>https://office1.bg/products/brother-lazeren-printer-hl-1222w-monohromen-a4</t>
  </si>
  <si>
    <t>https://office1.bg/products/office-1-superstore-toner-brother-tn-2010-1000-stranici5percent</t>
  </si>
  <si>
    <t>https://office1.bg/products/manhattan-kabel-usb-2.0-a-male-usb-2.0-b-male-1.8-m</t>
  </si>
  <si>
    <t>https://office1.bg/products/manhattan-kabel-usb-2.0-a-male-usb-2.0-b-male-3-m</t>
  </si>
  <si>
    <t>https://office1.bg/products/manhattan-kabel-usb-2.0-a-male-usb-2.0-b-male-5-m</t>
  </si>
  <si>
    <t>https://office1.bg/products/beifa-himikalka-a+-927-prozrachen-korpus-1.0-mm-sinya-50-broya</t>
  </si>
  <si>
    <t>https://office1.bg/products/faber-castell-himikalka-1425-fine-sinya-10-broya</t>
  </si>
  <si>
    <t>https://office1.bg/products/faber-castell-moliv-candy-chernografiten-hb-s-guma-fluorescenten-asorti</t>
  </si>
  <si>
    <t>https://office1.bg/products/colori-klasor-8-cm-pp-bez-metalen-kant-oranzhev</t>
  </si>
  <si>
    <t>https://office1.bg/products/colori-klasor-5-cm-pp-bez-metalen-kant-cherven</t>
  </si>
  <si>
    <t>https://office1.bg/products/office-1-superstore-dzhob-za-dokumenti-a4-40-m-mat-100-broya</t>
  </si>
  <si>
    <t>https://office1.bg/products/office-1-superstore-papka-pp-s-perforaciya-zelena-50-broya</t>
  </si>
  <si>
    <t>https://office1.bg/products/papka-eko-kartonena-s-mashinka-250-gm2-byala-50-broya</t>
  </si>
  <si>
    <t>https://office1.bg/products/office-1-papka-pp-s-lastik-cherna</t>
  </si>
  <si>
    <t>https://office1.bg/products/office-1-superstore-klipbord-sin</t>
  </si>
  <si>
    <t>https://office1.bg/products/office-1-superstore-klipbord-s-kapak-sin</t>
  </si>
  <si>
    <t>https://office1.bg/products/office-1-flipchart-70-x-100-cm-magniten-s-ramena-na-kolela</t>
  </si>
  <si>
    <t>https://office1.bg/products/blok-za-flipchart-83-x-60-cm-20-lista-beli-listove</t>
  </si>
  <si>
    <t>https://office1.bg/products/beifa-permanenten-marker-a+-obul-sin</t>
  </si>
  <si>
    <t>https://office1.bg/products/beifa-permanenten-marker-a+-obul-cheren</t>
  </si>
  <si>
    <t>https://office1.bg/products/beifa-permanenten-marker-a+-obul-cherven</t>
  </si>
  <si>
    <t>https://office1.bg/products/office-1-korkova-duska-s-aluminieva-ramka-90-x-120-cm</t>
  </si>
  <si>
    <t>https://office1.bg/products/office-1-pincheta-za-korkova-duska-50-broya</t>
  </si>
  <si>
    <t>https://office1.bg/products/office-1-byala-duska-90-x-120-cm-magnitna-s-aluminieva-ramka</t>
  </si>
  <si>
    <t>https://office1.bg/products/beifa-guba-za-pochistvane-na-byala-duska-a+-magnitna</t>
  </si>
  <si>
    <t>https://office1.bg/products/office-1-sprej-za-pochistvane-na-byala-duska-250-ml</t>
  </si>
  <si>
    <t>https://office1.bg/products/beifa-bord-marker-za-byala-duska-a+-4-cvyata</t>
  </si>
  <si>
    <t>https://office1.bg/products/durable-ramka-duraframe-samozalepvasha-se-magnitna-a4-srebrista</t>
  </si>
  <si>
    <t>https://office1.bg/products/kejea-informacionna-postavka-vertikalna-a4-prozrachna</t>
  </si>
  <si>
    <t>https://office1.bg/products/kejea-informacionna-postavka-horizontalna-a4-prozrachna</t>
  </si>
  <si>
    <t>https://office1.bg/products/hitandclean-preparat-za-pod-universalen-koncentrat-okean-5-l</t>
  </si>
  <si>
    <t>https://office1.bg/products/bene-preparat-za-pochistvane-na-pod-universalen-5-l</t>
  </si>
  <si>
    <t>https://office1.bg/products/bene-preparat-za-pochistvane-na-stukla-s-pompa-500-ml</t>
  </si>
  <si>
    <t>https://office1.bg/products/bene-preparat-za-pochistvane-na-stukla-profesionalen-5-l</t>
  </si>
  <si>
    <t>https://office1.bg/products/hitandclean-preparat-za-pochistvane-na-stukla-5-l</t>
  </si>
  <si>
    <t>https://office1.bg/products/hitandclean-preparat-za-pochistvane-na-stukla-750-ml-s-pompa</t>
  </si>
  <si>
    <t>https://office1.bg/products/hitandclean-preparat-za-pochistvane-na-toaletni-wc-gel-3-v-1-bor-0.75-l</t>
  </si>
  <si>
    <t>https://office1.bg/products/hitandclean-preparat-za-pochistvane-na-toaletna-gel-5-l</t>
  </si>
  <si>
    <t>https://office1.bg/products/bene-preparat-za-pochistvane-na-fayans-profesionalen-5-l</t>
  </si>
  <si>
    <t>https://office1.bg/products/elvi-preparat-za-miene-na-sudove-gel-+-softener-limon-5-l</t>
  </si>
  <si>
    <t>https://office1.bg/products/elvi-preparat-za-miene-na-sudove-gel-+-softener-limon-1-l</t>
  </si>
  <si>
    <t>https://office1.bg/products/bene-tabletki-za-sudomiyalna-professional-80-broya</t>
  </si>
  <si>
    <t>https://office1.bg/products/hitandclean-preparat-za-miene-na-sudove-5-l-s-balsam-i-aromat-na-gorski-plodove</t>
  </si>
  <si>
    <t>https://office1.bg/products/antesto-domakinska-guba-bez-kanal-9-x-6-x-3-cm-10-broya</t>
  </si>
  <si>
    <t>https://office1.bg/products/office-1-popivatelna-kurpa-18-h-20-cm-3-broya</t>
  </si>
  <si>
    <t>https://office1.bg/products/office-1-rukavici-domakinski-lateksovi-razmer-l</t>
  </si>
  <si>
    <t>https://office1.bg/products/office-1-komplekt-lopatka-i-metla-pvc-24-h-24-h-72-cm</t>
  </si>
  <si>
    <t>https://office1.bg/products/office-1-metla-s-druzhka-pvc-72-h-22-cm</t>
  </si>
  <si>
    <t>https://office1.bg/products/metla-europea-bez-druzhka-s-universalna-rezba</t>
  </si>
  <si>
    <t>https://office1.bg/products/metla-francesina-bez-druzhka-s-universalna-rezba</t>
  </si>
  <si>
    <t>https://office1.bg/products/office-1-parcal-za-pod-pamuchen-vuzhe-180-g</t>
  </si>
  <si>
    <t>https://office1.bg/products/office-1-druzhka-za-mop-ili-metla-s-prava-rezba-inoks-130-cm</t>
  </si>
  <si>
    <t>https://office1.bg/products/office1-kolichka-za-pochistvane-pvc-s-presa-78-h-44.5-h-91.5-cm-2-x-23-l</t>
  </si>
  <si>
    <t>https://office1.bg/products/druzhka-za-parcal-s-prava-rezba-110-cm</t>
  </si>
  <si>
    <t>https://office1.bg/products/torbi-za-smet-golg-group-35-l-50-x-60-cm-30-broya</t>
  </si>
  <si>
    <t>https://office1.bg/products/torbi-za-smet-golg-group-130-l-80-x-110-cm-10-broya</t>
  </si>
  <si>
    <t>https://office1.bg/products/torbi-za-smet-golg-group-70-l-60-x-90-cm-20-broya</t>
  </si>
  <si>
    <t>https://office1.bg/products/planet-kosh-s-lyuleesh-kapak-50-l-byal</t>
  </si>
  <si>
    <t>https://office1.bg/products/top-office-kosh-za-hartieni-otpaduci-metalen-mrezhest-9.5-l-cheren</t>
  </si>
  <si>
    <t>https://office1.bg/products/hitandclean-techen-sapun-borovinka-s-kivi-5-l</t>
  </si>
  <si>
    <t>https://office1.bg/products/toaletna-hartiya-dvuplastova-celulozna-80-g-48-broya</t>
  </si>
  <si>
    <t>https://office1.bg/products/toaletna-hartiya-dvuplastova-izbelena-80-g-48-broya</t>
  </si>
  <si>
    <t>https://office1.bg/products/toaletna-hartiya-dzhumbo-reciklirana-triplastova-400-g-12-broya</t>
  </si>
  <si>
    <t>https://office1.bg/products/toaletna-hartiya-triplastova-celulozna-400-g-12-broya</t>
  </si>
  <si>
    <t>https://office1.bg/products/kuhnenska-rolka-reciklirana-400-g-12-broya</t>
  </si>
  <si>
    <t>https://office1.bg/products/kuhnenska-rolka-celuloza-dvuplastova-400-g-6-broya</t>
  </si>
  <si>
    <t>https://office1.bg/products/kurpi-za-ruce-s-v-obrazna-sguvka-celulozni-dvuplastovi-200-kusa-21-x-20-cm-20-broya</t>
  </si>
  <si>
    <t>https://office1.bg/products/apolo-dezinfekcirash-preparat-za-ruce-sept-gel-5-l</t>
  </si>
  <si>
    <t>https://office1.bg/products/apolo-dezinfektant-sept-forte-s-pompa-za-povurhnosti-750-ml</t>
  </si>
  <si>
    <t>https://office1.bg/products/apolo-dezinfektant-sept-forte-za-povurhnosti-5-l</t>
  </si>
  <si>
    <t>https://office1.bg/products/sanifort-tabletki-1-kg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</si>
</sst>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2]0.00&quot;лв.&quot;"/>
    <numFmt numFmtId="165" formatCode="#,##0.00\ &quot;лв.&quot;"/>
  </numFmts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4"/>
      <name val="Calibri Light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rgb="FF000000"/>
      <name val="Calibri Light"/>
      <family val="2"/>
      <charset val="204"/>
    </font>
    <font>
      <sz val="11"/>
      <color rgb="FF000000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5">
    <xf numFmtId="0" fontId="1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64" fontId="2" fillId="0" borderId="2" xfId="0" applyNumberFormat="1" applyFont="1" applyBorder="1" applyAlignment="1">
      <alignment horizontal="right" vertical="center" wrapText="1" readingOrder="1"/>
    </xf>
    <xf numFmtId="164" fontId="2" fillId="0" borderId="4" xfId="0" applyNumberFormat="1" applyFont="1" applyBorder="1" applyAlignment="1">
      <alignment horizontal="right" vertical="center" wrapText="1" readingOrder="1"/>
    </xf>
    <xf numFmtId="0" fontId="7" fillId="0" borderId="0" xfId="0" applyFont="1" applyAlignment="1">
      <alignment vertical="center" wrapText="1" readingOrder="1"/>
    </xf>
    <xf numFmtId="164" fontId="6" fillId="0" borderId="0" xfId="0" applyNumberFormat="1" applyFont="1" applyAlignment="1">
      <alignment horizontal="center" vertical="center" wrapText="1" readingOrder="1"/>
    </xf>
    <xf numFmtId="0" fontId="2" fillId="0" borderId="5" xfId="0" applyFont="1" applyBorder="1" applyAlignment="1">
      <alignment horizontal="right" vertical="center" wrapText="1" readingOrder="1"/>
    </xf>
    <xf numFmtId="0" fontId="2" fillId="0" borderId="6" xfId="0" applyFont="1" applyBorder="1" applyAlignment="1">
      <alignment horizontal="right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2" fontId="6" fillId="0" borderId="1" xfId="0" applyNumberFormat="1" applyFont="1" applyBorder="1" applyAlignment="1">
      <alignment horizontal="center" vertical="center" wrapText="1" readingOrder="1"/>
    </xf>
    <xf numFmtId="165" fontId="2" fillId="0" borderId="5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wrapText="1"/>
    </xf>
    <xf numFmtId="0" fontId="6" fillId="0" borderId="10" xfId="0" applyFont="1" applyBorder="1" applyAlignment="1">
      <alignment horizontal="center" vertical="center" wrapText="1" readingOrder="1"/>
    </xf>
    <xf numFmtId="0" fontId="1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481853</xdr:colOff>
      <xdr:row>0</xdr:row>
      <xdr:rowOff>260921</xdr:rowOff>
    </xdr:from>
    <xdr:to>
      <xdr:col>0</xdr:col>
      <xdr:colOff>2293396</xdr:colOff>
      <xdr:row>1</xdr:row>
      <xdr:rowOff>333786</xdr:rowOff>
    </xdr:to>
    <xdr:pic>
      <xdr:nvPicPr>
        <xdr:cNvPr id="100" name="Picture 99" descr="Office 1 – TalentClub.bg">
          <a:extLst>
            <a:ext uri="{FF2B5EF4-FFF2-40B4-BE49-F238E27FC236}">
              <a16:creationId xmlns:a16="http://schemas.microsoft.com/office/drawing/2014/main" id="{BC4C9BB8-E872-4518-B1DC-EA2A72DDA6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853" y="260921"/>
          <a:ext cx="1811543" cy="588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295836</xdr:colOff>
      <xdr:row>0</xdr:row>
      <xdr:rowOff>116542</xdr:rowOff>
    </xdr:from>
    <xdr:to>
      <xdr:col>2</xdr:col>
      <xdr:colOff>430306</xdr:colOff>
      <xdr:row>0</xdr:row>
      <xdr:rowOff>8205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id="{FD0CECA4-D9F8-496A-A4EF-59AD97D116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50000"/>
        </a:blip>
        <a:stretch>
          <a:fillRect/>
        </a:stretch>
      </xdr:blipFill>
      <xdr:spPr>
        <a:xfrm>
          <a:off x="2315136" y="116542"/>
          <a:ext cx="1292710" cy="364103"/>
        </a:xfrm>
        <a:prstGeom prst="rect">
          <a:avLst/>
        </a:prstGeom>
      </xdr:spPr>
    </xdr:pic>
    <xdr:clientData/>
  </xdr:twoCellAnchor>
  <xdr:twoCellAnchor>
    <xdr:from>
      <xdr:col>2</xdr:col>
      <xdr:colOff>3236261</xdr:colOff>
      <xdr:row>0</xdr:row>
      <xdr:rowOff>116542</xdr:rowOff>
    </xdr:from>
    <xdr:to>
      <xdr:col>7</xdr:col>
      <xdr:colOff>30478</xdr:colOff>
      <xdr:row>0</xdr:row>
      <xdr:rowOff>108688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id="{C1595E3D-A81C-4482-94C6-5EBB013A4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50000"/>
        </a:blip>
        <a:stretch>
          <a:fillRect/>
        </a:stretch>
      </xdr:blipFill>
      <xdr:spPr>
        <a:xfrm>
          <a:off x="6413801" y="116542"/>
          <a:ext cx="1069037" cy="464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showGridLines="0" tabSelected="1" view="pageBreakPreview" zoomScale="85" zoomScaleNormal="40" zoomScaleSheetLayoutView="85" workbookViewId="0">
      <pane ySplit="1" topLeftCell="A2" activePane="bottomLeft" state="frozen"/>
      <selection pane="bottomLeft" activeCell="D13" sqref="D12:D13"/>
    </sheetView>
  </sheetViews>
  <sheetFormatPr defaultRowHeight="14.4" x14ac:dyDescent="0.3"/>
  <cols>
    <col min="1" max="1" width="36.109375" bestFit="1" customWidth="1"/>
    <col min="2" max="2" width="16.44140625" customWidth="1"/>
    <col min="3" max="4" width="61.21875" customWidth="1"/>
    <col min="5" max="5" width="14.5546875" customWidth="1"/>
    <col min="6" max="6" width="24.5546875" customWidth="1"/>
    <col min="7" max="7" width="21" customWidth="1"/>
    <col min="8" max="8" width="17.44140625" customWidth="1"/>
    <col min="9" max="9" width="5.5546875" customWidth="1"/>
  </cols>
  <sheetData>
    <row r="1" spans="1:8" ht="40.200000000000003" customHeight="1" x14ac:dyDescent="0.35">
      <c r="A1" s="16"/>
      <c r="B1" s="16"/>
      <c r="C1" s="23" t="s">
        <v>90</v>
      </c>
      <c r="D1" s="23"/>
      <c r="E1" s="23"/>
      <c r="F1" s="23"/>
      <c r="G1" s="23"/>
      <c r="H1" s="23"/>
    </row>
    <row r="2" spans="1:8" ht="48" customHeight="1" x14ac:dyDescent="0.35">
      <c r="A2" s="16"/>
      <c r="B2" s="16"/>
      <c r="C2" s="23"/>
      <c r="D2" s="23"/>
      <c r="E2" s="23"/>
      <c r="F2" s="23"/>
      <c r="G2" s="23"/>
      <c r="H2" s="23"/>
    </row>
    <row r="3" spans="1:8" ht="55.2" hidden="1" customHeight="1" thickBot="1" x14ac:dyDescent="0.4">
      <c r="A3" s="16"/>
      <c r="B3" s="16"/>
      <c r="C3" s="16"/>
      <c r="D3" s="16"/>
      <c r="E3" s="16"/>
      <c r="F3" s="16"/>
      <c r="G3" s="16"/>
      <c r="H3" s="16"/>
    </row>
    <row r="4" spans="1:8" ht="55.2" hidden="1" customHeight="1" thickBot="1" x14ac:dyDescent="0.4">
      <c r="A4" s="1"/>
      <c r="C4" s="2"/>
      <c r="D4" s="2"/>
      <c r="E4" s="2"/>
      <c r="F4" s="2"/>
      <c r="G4" s="2"/>
      <c r="H4" s="3"/>
    </row>
    <row r="5" spans="1:8" ht="36.6" hidden="1" customHeight="1" thickBot="1" x14ac:dyDescent="0.35">
      <c r="A5" s="6"/>
      <c r="C5" s="4"/>
      <c r="D5" s="4"/>
      <c r="E5" s="4"/>
      <c r="F5" s="4"/>
      <c r="G5" s="4"/>
      <c r="H5" s="5"/>
    </row>
    <row r="6" spans="1:8" ht="11.4" hidden="1" customHeight="1" thickBot="1" x14ac:dyDescent="0.35"/>
    <row r="7" spans="1:8" ht="43.2" customHeight="1" x14ac:dyDescent="0.3">
      <c r="A7" s="17" t="s">
        <v>91</v>
      </c>
      <c r="B7" s="13" t="s">
        <v>0</v>
      </c>
      <c r="C7" s="13" t="s">
        <v>1</v>
      </c>
      <c r="D7" s="13" t="s">
        <v>129</v>
      </c>
      <c r="E7" s="13" t="s">
        <v>87</v>
      </c>
      <c r="F7" s="14" t="s">
        <v>2</v>
      </c>
      <c r="G7" s="13" t="s">
        <v>88</v>
      </c>
      <c r="H7" s="13" t="s">
        <v>89</v>
      </c>
    </row>
    <row r="8" spans="1:8" ht="56.4" customHeight="1" x14ac:dyDescent="0.3">
      <c r="A8" s="18" t="s">
        <v>92</v>
      </c>
      <c r="B8" s="19">
        <v>2025180458</v>
      </c>
      <c r="C8" s="20" t="s">
        <v>3</v>
      </c>
      <c r="D8" s="24" t="s">
        <v>130</v>
      </c>
      <c r="E8" s="11"/>
      <c r="F8" s="7">
        <v>539.9</v>
      </c>
      <c r="G8" s="15">
        <f>F8*1.2</f>
        <v>647.88</v>
      </c>
      <c r="H8" s="7">
        <f>G8*E8</f>
        <v>0</v>
      </c>
    </row>
    <row r="9" spans="1:8" ht="56.4" customHeight="1" x14ac:dyDescent="0.3">
      <c r="A9" s="18" t="s">
        <v>93</v>
      </c>
      <c r="B9" s="19">
        <v>3020102096</v>
      </c>
      <c r="C9" s="20" t="s">
        <v>4</v>
      </c>
      <c r="D9" s="24" t="s">
        <v>131</v>
      </c>
      <c r="E9" s="11"/>
      <c r="F9" s="7">
        <v>99.99</v>
      </c>
      <c r="G9" s="15">
        <f t="shared" ref="G9:G72" si="0">F9*1.2</f>
        <v>119.98799999999999</v>
      </c>
      <c r="H9" s="7">
        <f t="shared" ref="H9:H72" si="1">G9*E9</f>
        <v>0</v>
      </c>
    </row>
    <row r="10" spans="1:8" ht="56.4" customHeight="1" x14ac:dyDescent="0.3">
      <c r="A10" s="18" t="s">
        <v>93</v>
      </c>
      <c r="B10" s="19">
        <v>3020102097</v>
      </c>
      <c r="C10" s="20" t="s">
        <v>5</v>
      </c>
      <c r="D10" s="24" t="s">
        <v>132</v>
      </c>
      <c r="E10" s="11"/>
      <c r="F10" s="7">
        <v>119.9</v>
      </c>
      <c r="G10" s="15">
        <f t="shared" si="0"/>
        <v>143.88</v>
      </c>
      <c r="H10" s="7">
        <f t="shared" si="1"/>
        <v>0</v>
      </c>
    </row>
    <row r="11" spans="1:8" ht="56.4" customHeight="1" x14ac:dyDescent="0.3">
      <c r="A11" s="18" t="s">
        <v>93</v>
      </c>
      <c r="B11" s="19">
        <v>3020102098</v>
      </c>
      <c r="C11" s="20" t="s">
        <v>6</v>
      </c>
      <c r="D11" s="24" t="s">
        <v>133</v>
      </c>
      <c r="E11" s="11"/>
      <c r="F11" s="7">
        <v>119.9</v>
      </c>
      <c r="G11" s="15">
        <f t="shared" si="0"/>
        <v>143.88</v>
      </c>
      <c r="H11" s="7">
        <f t="shared" si="1"/>
        <v>0</v>
      </c>
    </row>
    <row r="12" spans="1:8" ht="56.4" customHeight="1" x14ac:dyDescent="0.3">
      <c r="A12" s="18" t="s">
        <v>93</v>
      </c>
      <c r="B12" s="19">
        <v>3020102099</v>
      </c>
      <c r="C12" s="20" t="s">
        <v>7</v>
      </c>
      <c r="D12" s="24" t="s">
        <v>134</v>
      </c>
      <c r="E12" s="11"/>
      <c r="F12" s="7">
        <v>119.9</v>
      </c>
      <c r="G12" s="15">
        <f t="shared" si="0"/>
        <v>143.88</v>
      </c>
      <c r="H12" s="7">
        <f t="shared" si="1"/>
        <v>0</v>
      </c>
    </row>
    <row r="13" spans="1:8" ht="56.4" customHeight="1" x14ac:dyDescent="0.3">
      <c r="A13" s="18" t="s">
        <v>92</v>
      </c>
      <c r="B13" s="19">
        <v>2105040006</v>
      </c>
      <c r="C13" s="20" t="s">
        <v>8</v>
      </c>
      <c r="D13" s="24" t="s">
        <v>135</v>
      </c>
      <c r="E13" s="11"/>
      <c r="F13" s="7">
        <v>799.9</v>
      </c>
      <c r="G13" s="15">
        <f t="shared" si="0"/>
        <v>959.87999999999988</v>
      </c>
      <c r="H13" s="7">
        <f t="shared" si="1"/>
        <v>0</v>
      </c>
    </row>
    <row r="14" spans="1:8" ht="56.4" customHeight="1" x14ac:dyDescent="0.3">
      <c r="A14" s="18" t="s">
        <v>93</v>
      </c>
      <c r="B14" s="19">
        <v>3020100349</v>
      </c>
      <c r="C14" s="20" t="s">
        <v>9</v>
      </c>
      <c r="D14" s="24" t="s">
        <v>136</v>
      </c>
      <c r="E14" s="11"/>
      <c r="F14" s="7">
        <v>209.9</v>
      </c>
      <c r="G14" s="15">
        <f t="shared" si="0"/>
        <v>251.88</v>
      </c>
      <c r="H14" s="7">
        <f t="shared" si="1"/>
        <v>0</v>
      </c>
    </row>
    <row r="15" spans="1:8" ht="56.4" customHeight="1" x14ac:dyDescent="0.3">
      <c r="A15" s="18" t="s">
        <v>93</v>
      </c>
      <c r="B15" s="19">
        <v>3020100336</v>
      </c>
      <c r="C15" s="20" t="s">
        <v>10</v>
      </c>
      <c r="D15" s="24" t="s">
        <v>137</v>
      </c>
      <c r="E15" s="11"/>
      <c r="F15" s="7">
        <v>189.9</v>
      </c>
      <c r="G15" s="15">
        <f t="shared" si="0"/>
        <v>227.88</v>
      </c>
      <c r="H15" s="7">
        <f t="shared" si="1"/>
        <v>0</v>
      </c>
    </row>
    <row r="16" spans="1:8" ht="56.4" customHeight="1" x14ac:dyDescent="0.3">
      <c r="A16" s="18" t="s">
        <v>93</v>
      </c>
      <c r="B16" s="19">
        <v>3020100337</v>
      </c>
      <c r="C16" s="20" t="s">
        <v>11</v>
      </c>
      <c r="D16" s="24" t="s">
        <v>138</v>
      </c>
      <c r="E16" s="11"/>
      <c r="F16" s="7">
        <v>189.9</v>
      </c>
      <c r="G16" s="15">
        <f t="shared" si="0"/>
        <v>227.88</v>
      </c>
      <c r="H16" s="7">
        <f t="shared" si="1"/>
        <v>0</v>
      </c>
    </row>
    <row r="17" spans="1:8" ht="56.4" customHeight="1" x14ac:dyDescent="0.3">
      <c r="A17" s="18" t="s">
        <v>93</v>
      </c>
      <c r="B17" s="19">
        <v>3020100338</v>
      </c>
      <c r="C17" s="20" t="s">
        <v>12</v>
      </c>
      <c r="D17" s="24" t="s">
        <v>139</v>
      </c>
      <c r="E17" s="11"/>
      <c r="F17" s="7">
        <v>189.9</v>
      </c>
      <c r="G17" s="15">
        <f t="shared" si="0"/>
        <v>227.88</v>
      </c>
      <c r="H17" s="7">
        <f t="shared" si="1"/>
        <v>0</v>
      </c>
    </row>
    <row r="18" spans="1:8" ht="56.4" customHeight="1" x14ac:dyDescent="0.3">
      <c r="A18" s="18" t="s">
        <v>94</v>
      </c>
      <c r="B18" s="19">
        <v>2020140025</v>
      </c>
      <c r="C18" s="20" t="s">
        <v>13</v>
      </c>
      <c r="D18" s="24" t="s">
        <v>140</v>
      </c>
      <c r="E18" s="11"/>
      <c r="F18" s="7">
        <v>179.9</v>
      </c>
      <c r="G18" s="15">
        <f t="shared" si="0"/>
        <v>215.88</v>
      </c>
      <c r="H18" s="7">
        <f t="shared" si="1"/>
        <v>0</v>
      </c>
    </row>
    <row r="19" spans="1:8" ht="56.4" customHeight="1" x14ac:dyDescent="0.3">
      <c r="A19" s="18" t="s">
        <v>95</v>
      </c>
      <c r="B19" s="19">
        <v>1505100305</v>
      </c>
      <c r="C19" s="20" t="s">
        <v>14</v>
      </c>
      <c r="D19" s="24" t="s">
        <v>141</v>
      </c>
      <c r="E19" s="11"/>
      <c r="F19" s="7">
        <v>34.950000000000003</v>
      </c>
      <c r="G19" s="15">
        <f t="shared" si="0"/>
        <v>41.940000000000005</v>
      </c>
      <c r="H19" s="7">
        <f t="shared" si="1"/>
        <v>0</v>
      </c>
    </row>
    <row r="20" spans="1:8" ht="56.4" customHeight="1" x14ac:dyDescent="0.3">
      <c r="A20" s="18" t="s">
        <v>96</v>
      </c>
      <c r="B20" s="19">
        <v>3020120752</v>
      </c>
      <c r="C20" s="20" t="s">
        <v>15</v>
      </c>
      <c r="D20" s="24" t="s">
        <v>142</v>
      </c>
      <c r="E20" s="11"/>
      <c r="F20" s="7">
        <v>59.99</v>
      </c>
      <c r="G20" s="15">
        <f t="shared" si="0"/>
        <v>71.988</v>
      </c>
      <c r="H20" s="7">
        <f t="shared" si="1"/>
        <v>0</v>
      </c>
    </row>
    <row r="21" spans="1:8" ht="56.4" customHeight="1" x14ac:dyDescent="0.3">
      <c r="A21" s="18" t="s">
        <v>94</v>
      </c>
      <c r="B21" s="19">
        <v>2020140013</v>
      </c>
      <c r="C21" s="20" t="s">
        <v>16</v>
      </c>
      <c r="D21" s="24" t="s">
        <v>143</v>
      </c>
      <c r="E21" s="11"/>
      <c r="F21" s="7">
        <v>189.9</v>
      </c>
      <c r="G21" s="15">
        <f t="shared" si="0"/>
        <v>227.88</v>
      </c>
      <c r="H21" s="7">
        <f t="shared" si="1"/>
        <v>0</v>
      </c>
    </row>
    <row r="22" spans="1:8" ht="56.4" customHeight="1" x14ac:dyDescent="0.3">
      <c r="A22" s="18" t="s">
        <v>96</v>
      </c>
      <c r="B22" s="19">
        <v>3020124016</v>
      </c>
      <c r="C22" s="20" t="s">
        <v>17</v>
      </c>
      <c r="D22" s="24" t="s">
        <v>144</v>
      </c>
      <c r="E22" s="11"/>
      <c r="F22" s="7">
        <v>20.99</v>
      </c>
      <c r="G22" s="15">
        <f t="shared" si="0"/>
        <v>25.187999999999999</v>
      </c>
      <c r="H22" s="7">
        <f t="shared" si="1"/>
        <v>0</v>
      </c>
    </row>
    <row r="23" spans="1:8" ht="56.4" customHeight="1" x14ac:dyDescent="0.3">
      <c r="A23" s="18" t="s">
        <v>97</v>
      </c>
      <c r="B23" s="19">
        <v>2075100002</v>
      </c>
      <c r="C23" s="20" t="s">
        <v>18</v>
      </c>
      <c r="D23" s="24" t="s">
        <v>145</v>
      </c>
      <c r="E23" s="11"/>
      <c r="F23" s="7">
        <v>4.49</v>
      </c>
      <c r="G23" s="15">
        <f t="shared" si="0"/>
        <v>5.3879999999999999</v>
      </c>
      <c r="H23" s="7">
        <f t="shared" si="1"/>
        <v>0</v>
      </c>
    </row>
    <row r="24" spans="1:8" ht="56.4" customHeight="1" x14ac:dyDescent="0.3">
      <c r="A24" s="18" t="s">
        <v>97</v>
      </c>
      <c r="B24" s="19">
        <v>2075100003</v>
      </c>
      <c r="C24" s="20" t="s">
        <v>19</v>
      </c>
      <c r="D24" s="24" t="s">
        <v>146</v>
      </c>
      <c r="E24" s="11"/>
      <c r="F24" s="7">
        <v>4.99</v>
      </c>
      <c r="G24" s="15">
        <f t="shared" si="0"/>
        <v>5.9880000000000004</v>
      </c>
      <c r="H24" s="7">
        <f t="shared" si="1"/>
        <v>0</v>
      </c>
    </row>
    <row r="25" spans="1:8" ht="56.4" customHeight="1" x14ac:dyDescent="0.3">
      <c r="A25" s="18" t="s">
        <v>97</v>
      </c>
      <c r="B25" s="19">
        <v>2075100004</v>
      </c>
      <c r="C25" s="20" t="s">
        <v>20</v>
      </c>
      <c r="D25" s="24" t="s">
        <v>147</v>
      </c>
      <c r="E25" s="11"/>
      <c r="F25" s="7">
        <v>6.99</v>
      </c>
      <c r="G25" s="15">
        <f t="shared" si="0"/>
        <v>8.3879999999999999</v>
      </c>
      <c r="H25" s="7">
        <f t="shared" si="1"/>
        <v>0</v>
      </c>
    </row>
    <row r="26" spans="1:8" ht="56.4" customHeight="1" x14ac:dyDescent="0.3">
      <c r="A26" s="18" t="s">
        <v>98</v>
      </c>
      <c r="B26" s="19">
        <v>1005100139</v>
      </c>
      <c r="C26" s="20" t="s">
        <v>21</v>
      </c>
      <c r="D26" s="24" t="s">
        <v>148</v>
      </c>
      <c r="E26" s="11"/>
      <c r="F26" s="7">
        <v>9.5</v>
      </c>
      <c r="G26" s="15">
        <f t="shared" si="0"/>
        <v>11.4</v>
      </c>
      <c r="H26" s="7">
        <f t="shared" si="1"/>
        <v>0</v>
      </c>
    </row>
    <row r="27" spans="1:8" ht="56.4" customHeight="1" x14ac:dyDescent="0.3">
      <c r="A27" s="18" t="s">
        <v>98</v>
      </c>
      <c r="B27" s="19">
        <v>1005100262</v>
      </c>
      <c r="C27" s="20" t="s">
        <v>22</v>
      </c>
      <c r="D27" s="24" t="s">
        <v>149</v>
      </c>
      <c r="E27" s="11"/>
      <c r="F27" s="7">
        <v>12.9</v>
      </c>
      <c r="G27" s="15">
        <f t="shared" si="0"/>
        <v>15.48</v>
      </c>
      <c r="H27" s="7">
        <f t="shared" si="1"/>
        <v>0</v>
      </c>
    </row>
    <row r="28" spans="1:8" ht="56.4" customHeight="1" x14ac:dyDescent="0.3">
      <c r="A28" s="18" t="s">
        <v>99</v>
      </c>
      <c r="B28" s="19">
        <v>1015100120</v>
      </c>
      <c r="C28" s="20" t="s">
        <v>23</v>
      </c>
      <c r="D28" s="24" t="s">
        <v>150</v>
      </c>
      <c r="E28" s="11"/>
      <c r="F28" s="7">
        <v>0.99</v>
      </c>
      <c r="G28" s="15">
        <f t="shared" si="0"/>
        <v>1.1879999999999999</v>
      </c>
      <c r="H28" s="7">
        <f t="shared" si="1"/>
        <v>0</v>
      </c>
    </row>
    <row r="29" spans="1:8" ht="56.4" customHeight="1" x14ac:dyDescent="0.3">
      <c r="A29" s="18" t="s">
        <v>100</v>
      </c>
      <c r="B29" s="19">
        <v>1070120175</v>
      </c>
      <c r="C29" s="20" t="s">
        <v>24</v>
      </c>
      <c r="D29" s="24" t="s">
        <v>151</v>
      </c>
      <c r="E29" s="11"/>
      <c r="F29" s="7">
        <v>3.99</v>
      </c>
      <c r="G29" s="15">
        <f t="shared" si="0"/>
        <v>4.7880000000000003</v>
      </c>
      <c r="H29" s="7">
        <f t="shared" si="1"/>
        <v>0</v>
      </c>
    </row>
    <row r="30" spans="1:8" ht="56.4" customHeight="1" x14ac:dyDescent="0.3">
      <c r="A30" s="18" t="s">
        <v>100</v>
      </c>
      <c r="B30" s="19">
        <v>1070120204</v>
      </c>
      <c r="C30" s="20" t="s">
        <v>25</v>
      </c>
      <c r="D30" s="24" t="s">
        <v>152</v>
      </c>
      <c r="E30" s="11"/>
      <c r="F30" s="7">
        <v>3.99</v>
      </c>
      <c r="G30" s="15">
        <f t="shared" si="0"/>
        <v>4.7880000000000003</v>
      </c>
      <c r="H30" s="7">
        <f t="shared" si="1"/>
        <v>0</v>
      </c>
    </row>
    <row r="31" spans="1:8" ht="56.4" customHeight="1" x14ac:dyDescent="0.3">
      <c r="A31" s="18" t="s">
        <v>101</v>
      </c>
      <c r="B31" s="19">
        <v>1070160022</v>
      </c>
      <c r="C31" s="20" t="s">
        <v>26</v>
      </c>
      <c r="D31" s="24" t="s">
        <v>153</v>
      </c>
      <c r="E31" s="11"/>
      <c r="F31" s="7">
        <v>5.49</v>
      </c>
      <c r="G31" s="15">
        <f t="shared" si="0"/>
        <v>6.5880000000000001</v>
      </c>
      <c r="H31" s="7">
        <f t="shared" si="1"/>
        <v>0</v>
      </c>
    </row>
    <row r="32" spans="1:8" ht="56.4" customHeight="1" x14ac:dyDescent="0.3">
      <c r="A32" s="18" t="s">
        <v>102</v>
      </c>
      <c r="B32" s="19">
        <v>1070200033</v>
      </c>
      <c r="C32" s="20" t="s">
        <v>27</v>
      </c>
      <c r="D32" s="24" t="s">
        <v>154</v>
      </c>
      <c r="E32" s="11"/>
      <c r="F32" s="7">
        <v>24.5</v>
      </c>
      <c r="G32" s="15">
        <f t="shared" si="0"/>
        <v>29.4</v>
      </c>
      <c r="H32" s="7">
        <f t="shared" si="1"/>
        <v>0</v>
      </c>
    </row>
    <row r="33" spans="1:8" ht="56.4" customHeight="1" x14ac:dyDescent="0.3">
      <c r="A33" s="18" t="s">
        <v>102</v>
      </c>
      <c r="B33" s="19">
        <v>1070180022</v>
      </c>
      <c r="C33" s="20" t="s">
        <v>28</v>
      </c>
      <c r="D33" s="24" t="s">
        <v>155</v>
      </c>
      <c r="E33" s="11"/>
      <c r="F33" s="7">
        <v>26</v>
      </c>
      <c r="G33" s="15">
        <f t="shared" si="0"/>
        <v>31.2</v>
      </c>
      <c r="H33" s="7">
        <f t="shared" si="1"/>
        <v>0</v>
      </c>
    </row>
    <row r="34" spans="1:8" ht="56.4" customHeight="1" x14ac:dyDescent="0.3">
      <c r="A34" s="18" t="s">
        <v>103</v>
      </c>
      <c r="B34" s="19">
        <v>1070200410</v>
      </c>
      <c r="C34" s="20" t="s">
        <v>29</v>
      </c>
      <c r="D34" s="24" t="s">
        <v>156</v>
      </c>
      <c r="E34" s="11"/>
      <c r="F34" s="7">
        <v>2.99</v>
      </c>
      <c r="G34" s="15">
        <f t="shared" si="0"/>
        <v>3.5880000000000001</v>
      </c>
      <c r="H34" s="7">
        <f t="shared" si="1"/>
        <v>0</v>
      </c>
    </row>
    <row r="35" spans="1:8" ht="56.4" customHeight="1" x14ac:dyDescent="0.3">
      <c r="A35" s="18" t="s">
        <v>104</v>
      </c>
      <c r="B35" s="19">
        <v>1070260012</v>
      </c>
      <c r="C35" s="20" t="s">
        <v>30</v>
      </c>
      <c r="D35" s="24" t="s">
        <v>157</v>
      </c>
      <c r="E35" s="11"/>
      <c r="F35" s="7">
        <v>3.49</v>
      </c>
      <c r="G35" s="15">
        <f t="shared" si="0"/>
        <v>4.1879999999999997</v>
      </c>
      <c r="H35" s="7">
        <f t="shared" si="1"/>
        <v>0</v>
      </c>
    </row>
    <row r="36" spans="1:8" ht="56.4" customHeight="1" x14ac:dyDescent="0.3">
      <c r="A36" s="18" t="s">
        <v>104</v>
      </c>
      <c r="B36" s="19">
        <v>1070260022</v>
      </c>
      <c r="C36" s="20" t="s">
        <v>31</v>
      </c>
      <c r="D36" s="24" t="s">
        <v>158</v>
      </c>
      <c r="E36" s="11"/>
      <c r="F36" s="7">
        <v>4.99</v>
      </c>
      <c r="G36" s="15">
        <f t="shared" si="0"/>
        <v>5.9880000000000004</v>
      </c>
      <c r="H36" s="7">
        <f t="shared" si="1"/>
        <v>0</v>
      </c>
    </row>
    <row r="37" spans="1:8" ht="56.4" customHeight="1" x14ac:dyDescent="0.3">
      <c r="A37" s="18" t="s">
        <v>105</v>
      </c>
      <c r="B37" s="19">
        <v>1077100013</v>
      </c>
      <c r="C37" s="20" t="s">
        <v>32</v>
      </c>
      <c r="D37" s="24" t="s">
        <v>159</v>
      </c>
      <c r="E37" s="11"/>
      <c r="F37" s="7">
        <v>249.9</v>
      </c>
      <c r="G37" s="15">
        <f t="shared" si="0"/>
        <v>299.88</v>
      </c>
      <c r="H37" s="7">
        <f t="shared" si="1"/>
        <v>0</v>
      </c>
    </row>
    <row r="38" spans="1:8" ht="56.4" customHeight="1" x14ac:dyDescent="0.3">
      <c r="A38" s="18" t="s">
        <v>106</v>
      </c>
      <c r="B38" s="19">
        <v>2520200010</v>
      </c>
      <c r="C38" s="20" t="s">
        <v>33</v>
      </c>
      <c r="D38" s="24" t="s">
        <v>160</v>
      </c>
      <c r="E38" s="11"/>
      <c r="F38" s="7">
        <v>14.99</v>
      </c>
      <c r="G38" s="15">
        <f t="shared" si="0"/>
        <v>17.988</v>
      </c>
      <c r="H38" s="7">
        <f t="shared" si="1"/>
        <v>0</v>
      </c>
    </row>
    <row r="39" spans="1:8" ht="56.4" customHeight="1" x14ac:dyDescent="0.3">
      <c r="A39" s="18" t="s">
        <v>107</v>
      </c>
      <c r="B39" s="19">
        <v>1010120022</v>
      </c>
      <c r="C39" s="20" t="s">
        <v>34</v>
      </c>
      <c r="D39" s="24" t="s">
        <v>161</v>
      </c>
      <c r="E39" s="11"/>
      <c r="F39" s="7">
        <v>1.19</v>
      </c>
      <c r="G39" s="15">
        <f t="shared" si="0"/>
        <v>1.4279999999999999</v>
      </c>
      <c r="H39" s="7">
        <f t="shared" si="1"/>
        <v>0</v>
      </c>
    </row>
    <row r="40" spans="1:8" ht="56.4" customHeight="1" x14ac:dyDescent="0.3">
      <c r="A40" s="18" t="s">
        <v>107</v>
      </c>
      <c r="B40" s="19">
        <v>1010120020</v>
      </c>
      <c r="C40" s="20" t="s">
        <v>35</v>
      </c>
      <c r="D40" s="24" t="s">
        <v>162</v>
      </c>
      <c r="E40" s="11"/>
      <c r="F40" s="7">
        <v>1.19</v>
      </c>
      <c r="G40" s="15">
        <f t="shared" si="0"/>
        <v>1.4279999999999999</v>
      </c>
      <c r="H40" s="7">
        <f t="shared" si="1"/>
        <v>0</v>
      </c>
    </row>
    <row r="41" spans="1:8" ht="56.4" customHeight="1" x14ac:dyDescent="0.3">
      <c r="A41" s="18" t="s">
        <v>107</v>
      </c>
      <c r="B41" s="19">
        <v>1010120024</v>
      </c>
      <c r="C41" s="20" t="s">
        <v>36</v>
      </c>
      <c r="D41" s="24" t="s">
        <v>163</v>
      </c>
      <c r="E41" s="11"/>
      <c r="F41" s="7">
        <v>1.19</v>
      </c>
      <c r="G41" s="15">
        <f t="shared" si="0"/>
        <v>1.4279999999999999</v>
      </c>
      <c r="H41" s="7">
        <f t="shared" si="1"/>
        <v>0</v>
      </c>
    </row>
    <row r="42" spans="1:8" ht="56.4" customHeight="1" x14ac:dyDescent="0.3">
      <c r="A42" s="18" t="s">
        <v>108</v>
      </c>
      <c r="B42" s="19">
        <v>1077120024</v>
      </c>
      <c r="C42" s="20" t="s">
        <v>37</v>
      </c>
      <c r="D42" s="24" t="s">
        <v>164</v>
      </c>
      <c r="E42" s="11"/>
      <c r="F42" s="7">
        <v>109.9</v>
      </c>
      <c r="G42" s="15">
        <f t="shared" si="0"/>
        <v>131.88</v>
      </c>
      <c r="H42" s="7">
        <f t="shared" si="1"/>
        <v>0</v>
      </c>
    </row>
    <row r="43" spans="1:8" ht="56.4" customHeight="1" x14ac:dyDescent="0.3">
      <c r="A43" s="18" t="s">
        <v>109</v>
      </c>
      <c r="B43" s="19">
        <v>1090180006</v>
      </c>
      <c r="C43" s="20" t="s">
        <v>38</v>
      </c>
      <c r="D43" s="24" t="s">
        <v>165</v>
      </c>
      <c r="E43" s="11"/>
      <c r="F43" s="7">
        <v>0.99</v>
      </c>
      <c r="G43" s="15">
        <f t="shared" si="0"/>
        <v>1.1879999999999999</v>
      </c>
      <c r="H43" s="7">
        <f t="shared" si="1"/>
        <v>0</v>
      </c>
    </row>
    <row r="44" spans="1:8" ht="56.4" customHeight="1" x14ac:dyDescent="0.3">
      <c r="A44" s="18" t="s">
        <v>110</v>
      </c>
      <c r="B44" s="19">
        <v>1077140065</v>
      </c>
      <c r="C44" s="20" t="s">
        <v>39</v>
      </c>
      <c r="D44" s="24" t="s">
        <v>166</v>
      </c>
      <c r="E44" s="11"/>
      <c r="F44" s="7">
        <v>129.9</v>
      </c>
      <c r="G44" s="15">
        <f t="shared" si="0"/>
        <v>155.88</v>
      </c>
      <c r="H44" s="7">
        <f t="shared" si="1"/>
        <v>0</v>
      </c>
    </row>
    <row r="45" spans="1:8" ht="56.4" customHeight="1" x14ac:dyDescent="0.3">
      <c r="A45" s="18" t="s">
        <v>106</v>
      </c>
      <c r="B45" s="19">
        <v>2520200043</v>
      </c>
      <c r="C45" s="20" t="s">
        <v>40</v>
      </c>
      <c r="D45" s="24" t="s">
        <v>167</v>
      </c>
      <c r="E45" s="11"/>
      <c r="F45" s="7">
        <v>3.99</v>
      </c>
      <c r="G45" s="15">
        <f t="shared" si="0"/>
        <v>4.7880000000000003</v>
      </c>
      <c r="H45" s="7">
        <f t="shared" si="1"/>
        <v>0</v>
      </c>
    </row>
    <row r="46" spans="1:8" ht="56.4" customHeight="1" x14ac:dyDescent="0.3">
      <c r="A46" s="18" t="s">
        <v>106</v>
      </c>
      <c r="B46" s="19">
        <v>1077200019</v>
      </c>
      <c r="C46" s="20" t="s">
        <v>41</v>
      </c>
      <c r="D46" s="24" t="s">
        <v>168</v>
      </c>
      <c r="E46" s="11"/>
      <c r="F46" s="7">
        <v>4.99</v>
      </c>
      <c r="G46" s="15">
        <f t="shared" si="0"/>
        <v>5.9880000000000004</v>
      </c>
      <c r="H46" s="7">
        <f t="shared" si="1"/>
        <v>0</v>
      </c>
    </row>
    <row r="47" spans="1:8" ht="56.4" customHeight="1" x14ac:dyDescent="0.3">
      <c r="A47" s="18" t="s">
        <v>111</v>
      </c>
      <c r="B47" s="19">
        <v>1010140057</v>
      </c>
      <c r="C47" s="20" t="s">
        <v>42</v>
      </c>
      <c r="D47" s="24" t="s">
        <v>169</v>
      </c>
      <c r="E47" s="11"/>
      <c r="F47" s="7">
        <v>5.99</v>
      </c>
      <c r="G47" s="15">
        <f t="shared" si="0"/>
        <v>7.1879999999999997</v>
      </c>
      <c r="H47" s="7">
        <f t="shared" si="1"/>
        <v>0</v>
      </c>
    </row>
    <row r="48" spans="1:8" ht="56.4" customHeight="1" x14ac:dyDescent="0.3">
      <c r="A48" s="18" t="s">
        <v>112</v>
      </c>
      <c r="B48" s="19">
        <v>1076100166</v>
      </c>
      <c r="C48" s="20" t="s">
        <v>43</v>
      </c>
      <c r="D48" s="24" t="s">
        <v>170</v>
      </c>
      <c r="E48" s="11"/>
      <c r="F48" s="7">
        <v>27.99</v>
      </c>
      <c r="G48" s="15">
        <f t="shared" si="0"/>
        <v>33.587999999999994</v>
      </c>
      <c r="H48" s="7">
        <f t="shared" si="1"/>
        <v>0</v>
      </c>
    </row>
    <row r="49" spans="1:8" ht="56.4" customHeight="1" x14ac:dyDescent="0.3">
      <c r="A49" s="18" t="s">
        <v>113</v>
      </c>
      <c r="B49" s="19">
        <v>1076120008</v>
      </c>
      <c r="C49" s="20" t="s">
        <v>44</v>
      </c>
      <c r="D49" s="24" t="s">
        <v>171</v>
      </c>
      <c r="E49" s="11"/>
      <c r="F49" s="7">
        <v>6.99</v>
      </c>
      <c r="G49" s="15">
        <f t="shared" si="0"/>
        <v>8.3879999999999999</v>
      </c>
      <c r="H49" s="7">
        <f t="shared" si="1"/>
        <v>0</v>
      </c>
    </row>
    <row r="50" spans="1:8" ht="56.4" customHeight="1" x14ac:dyDescent="0.3">
      <c r="A50" s="18" t="s">
        <v>113</v>
      </c>
      <c r="B50" s="19">
        <v>1076120007</v>
      </c>
      <c r="C50" s="20" t="s">
        <v>45</v>
      </c>
      <c r="D50" s="24" t="s">
        <v>172</v>
      </c>
      <c r="E50" s="11"/>
      <c r="F50" s="7">
        <v>6.99</v>
      </c>
      <c r="G50" s="15">
        <f t="shared" si="0"/>
        <v>8.3879999999999999</v>
      </c>
      <c r="H50" s="7">
        <f t="shared" si="1"/>
        <v>0</v>
      </c>
    </row>
    <row r="51" spans="1:8" ht="56.4" customHeight="1" x14ac:dyDescent="0.3">
      <c r="A51" s="18" t="s">
        <v>114</v>
      </c>
      <c r="B51" s="19">
        <v>5070120009</v>
      </c>
      <c r="C51" s="20" t="s">
        <v>46</v>
      </c>
      <c r="D51" s="24" t="s">
        <v>173</v>
      </c>
      <c r="E51" s="11"/>
      <c r="F51" s="7">
        <v>8.99</v>
      </c>
      <c r="G51" s="15">
        <f t="shared" si="0"/>
        <v>10.788</v>
      </c>
      <c r="H51" s="7">
        <f t="shared" si="1"/>
        <v>0</v>
      </c>
    </row>
    <row r="52" spans="1:8" ht="56.4" customHeight="1" x14ac:dyDescent="0.3">
      <c r="A52" s="18" t="s">
        <v>114</v>
      </c>
      <c r="B52" s="19">
        <v>5020180523</v>
      </c>
      <c r="C52" s="20" t="s">
        <v>47</v>
      </c>
      <c r="D52" s="24" t="s">
        <v>174</v>
      </c>
      <c r="E52" s="11"/>
      <c r="F52" s="7">
        <v>10.49</v>
      </c>
      <c r="G52" s="15">
        <f t="shared" si="0"/>
        <v>12.587999999999999</v>
      </c>
      <c r="H52" s="7">
        <f t="shared" si="1"/>
        <v>0</v>
      </c>
    </row>
    <row r="53" spans="1:8" ht="56.4" customHeight="1" x14ac:dyDescent="0.3">
      <c r="A53" s="18" t="s">
        <v>115</v>
      </c>
      <c r="B53" s="19">
        <v>5020200015</v>
      </c>
      <c r="C53" s="20" t="s">
        <v>48</v>
      </c>
      <c r="D53" s="24" t="s">
        <v>175</v>
      </c>
      <c r="E53" s="11"/>
      <c r="F53" s="7">
        <v>2.29</v>
      </c>
      <c r="G53" s="15">
        <f t="shared" si="0"/>
        <v>2.7479999999999998</v>
      </c>
      <c r="H53" s="7">
        <f t="shared" si="1"/>
        <v>0</v>
      </c>
    </row>
    <row r="54" spans="1:8" ht="56.4" customHeight="1" x14ac:dyDescent="0.3">
      <c r="A54" s="18" t="s">
        <v>115</v>
      </c>
      <c r="B54" s="19">
        <v>5020200017</v>
      </c>
      <c r="C54" s="20" t="s">
        <v>49</v>
      </c>
      <c r="D54" s="24" t="s">
        <v>176</v>
      </c>
      <c r="E54" s="11"/>
      <c r="F54" s="7">
        <v>5.49</v>
      </c>
      <c r="G54" s="15">
        <f t="shared" si="0"/>
        <v>6.5880000000000001</v>
      </c>
      <c r="H54" s="7">
        <f t="shared" si="1"/>
        <v>0</v>
      </c>
    </row>
    <row r="55" spans="1:8" ht="56.4" customHeight="1" x14ac:dyDescent="0.3">
      <c r="A55" s="18" t="s">
        <v>115</v>
      </c>
      <c r="B55" s="19">
        <v>5070160012</v>
      </c>
      <c r="C55" s="20" t="s">
        <v>50</v>
      </c>
      <c r="D55" s="24" t="s">
        <v>177</v>
      </c>
      <c r="E55" s="11"/>
      <c r="F55" s="7">
        <v>4.49</v>
      </c>
      <c r="G55" s="15">
        <f t="shared" si="0"/>
        <v>5.3879999999999999</v>
      </c>
      <c r="H55" s="7">
        <f t="shared" si="1"/>
        <v>0</v>
      </c>
    </row>
    <row r="56" spans="1:8" ht="56.4" customHeight="1" x14ac:dyDescent="0.3">
      <c r="A56" s="18" t="s">
        <v>115</v>
      </c>
      <c r="B56" s="19">
        <v>5120200006</v>
      </c>
      <c r="C56" s="20" t="s">
        <v>51</v>
      </c>
      <c r="D56" s="24" t="s">
        <v>178</v>
      </c>
      <c r="E56" s="11"/>
      <c r="F56" s="7">
        <v>2.59</v>
      </c>
      <c r="G56" s="15">
        <f t="shared" si="0"/>
        <v>3.1079999999999997</v>
      </c>
      <c r="H56" s="7">
        <f t="shared" si="1"/>
        <v>0</v>
      </c>
    </row>
    <row r="57" spans="1:8" ht="56.4" customHeight="1" x14ac:dyDescent="0.3">
      <c r="A57" s="18" t="s">
        <v>116</v>
      </c>
      <c r="B57" s="19">
        <v>5070260037</v>
      </c>
      <c r="C57" s="20" t="s">
        <v>52</v>
      </c>
      <c r="D57" s="24" t="s">
        <v>179</v>
      </c>
      <c r="E57" s="11"/>
      <c r="F57" s="7">
        <v>2.69</v>
      </c>
      <c r="G57" s="15">
        <f t="shared" si="0"/>
        <v>3.2279999999999998</v>
      </c>
      <c r="H57" s="7">
        <f t="shared" si="1"/>
        <v>0</v>
      </c>
    </row>
    <row r="58" spans="1:8" ht="56.4" customHeight="1" x14ac:dyDescent="0.3">
      <c r="A58" s="18" t="s">
        <v>116</v>
      </c>
      <c r="B58" s="19">
        <v>5070260039</v>
      </c>
      <c r="C58" s="20" t="s">
        <v>53</v>
      </c>
      <c r="D58" s="24" t="s">
        <v>180</v>
      </c>
      <c r="E58" s="11"/>
      <c r="F58" s="7">
        <v>10.99</v>
      </c>
      <c r="G58" s="15">
        <f t="shared" si="0"/>
        <v>13.188000000000001</v>
      </c>
      <c r="H58" s="7">
        <f t="shared" si="1"/>
        <v>0</v>
      </c>
    </row>
    <row r="59" spans="1:8" ht="56.4" customHeight="1" x14ac:dyDescent="0.3">
      <c r="A59" s="18" t="s">
        <v>116</v>
      </c>
      <c r="B59" s="19">
        <v>5020160008</v>
      </c>
      <c r="C59" s="20" t="s">
        <v>54</v>
      </c>
      <c r="D59" s="24" t="s">
        <v>181</v>
      </c>
      <c r="E59" s="11"/>
      <c r="F59" s="7">
        <v>14.49</v>
      </c>
      <c r="G59" s="15">
        <f t="shared" si="0"/>
        <v>17.387999999999998</v>
      </c>
      <c r="H59" s="7">
        <f t="shared" si="1"/>
        <v>0</v>
      </c>
    </row>
    <row r="60" spans="1:8" ht="56.4" customHeight="1" x14ac:dyDescent="0.3">
      <c r="A60" s="18" t="s">
        <v>117</v>
      </c>
      <c r="B60" s="19">
        <v>5020160518</v>
      </c>
      <c r="C60" s="20" t="s">
        <v>55</v>
      </c>
      <c r="D60" s="24" t="s">
        <v>182</v>
      </c>
      <c r="E60" s="11"/>
      <c r="F60" s="7">
        <v>7.99</v>
      </c>
      <c r="G60" s="15">
        <f t="shared" si="0"/>
        <v>9.5879999999999992</v>
      </c>
      <c r="H60" s="7">
        <f t="shared" si="1"/>
        <v>0</v>
      </c>
    </row>
    <row r="61" spans="1:8" ht="56.4" customHeight="1" x14ac:dyDescent="0.3">
      <c r="A61" s="18" t="s">
        <v>117</v>
      </c>
      <c r="B61" s="19">
        <v>5020160516</v>
      </c>
      <c r="C61" s="20" t="s">
        <v>56</v>
      </c>
      <c r="D61" s="24" t="s">
        <v>183</v>
      </c>
      <c r="E61" s="11"/>
      <c r="F61" s="7">
        <v>2.39</v>
      </c>
      <c r="G61" s="15">
        <f t="shared" si="0"/>
        <v>2.8679999999999999</v>
      </c>
      <c r="H61" s="7">
        <f t="shared" si="1"/>
        <v>0</v>
      </c>
    </row>
    <row r="62" spans="1:8" ht="56.4" customHeight="1" x14ac:dyDescent="0.3">
      <c r="A62" s="18" t="s">
        <v>117</v>
      </c>
      <c r="B62" s="19">
        <v>5020140420</v>
      </c>
      <c r="C62" s="20" t="s">
        <v>57</v>
      </c>
      <c r="D62" s="24" t="s">
        <v>184</v>
      </c>
      <c r="E62" s="11"/>
      <c r="F62" s="7">
        <v>24.99</v>
      </c>
      <c r="G62" s="15">
        <f t="shared" si="0"/>
        <v>29.987999999999996</v>
      </c>
      <c r="H62" s="7">
        <f t="shared" si="1"/>
        <v>0</v>
      </c>
    </row>
    <row r="63" spans="1:8" ht="56.4" customHeight="1" x14ac:dyDescent="0.3">
      <c r="A63" s="18" t="s">
        <v>117</v>
      </c>
      <c r="B63" s="19">
        <v>5120140148</v>
      </c>
      <c r="C63" s="20" t="s">
        <v>58</v>
      </c>
      <c r="D63" s="24" t="s">
        <v>185</v>
      </c>
      <c r="E63" s="11"/>
      <c r="F63" s="7">
        <v>6.49</v>
      </c>
      <c r="G63" s="15">
        <f t="shared" si="0"/>
        <v>7.7880000000000003</v>
      </c>
      <c r="H63" s="7">
        <f t="shared" si="1"/>
        <v>0</v>
      </c>
    </row>
    <row r="64" spans="1:8" ht="56.4" customHeight="1" x14ac:dyDescent="0.3">
      <c r="A64" s="18" t="s">
        <v>118</v>
      </c>
      <c r="B64" s="19">
        <v>5025200103</v>
      </c>
      <c r="C64" s="20" t="s">
        <v>59</v>
      </c>
      <c r="D64" s="24" t="s">
        <v>186</v>
      </c>
      <c r="E64" s="11"/>
      <c r="F64" s="7">
        <v>1.99</v>
      </c>
      <c r="G64" s="15">
        <f t="shared" si="0"/>
        <v>2.3879999999999999</v>
      </c>
      <c r="H64" s="7">
        <f t="shared" si="1"/>
        <v>0</v>
      </c>
    </row>
    <row r="65" spans="1:8" ht="56.4" customHeight="1" x14ac:dyDescent="0.3">
      <c r="A65" s="18" t="s">
        <v>118</v>
      </c>
      <c r="B65" s="19">
        <v>5080140056</v>
      </c>
      <c r="C65" s="20" t="s">
        <v>60</v>
      </c>
      <c r="D65" s="24" t="s">
        <v>187</v>
      </c>
      <c r="E65" s="11"/>
      <c r="F65" s="7">
        <v>2.99</v>
      </c>
      <c r="G65" s="15">
        <f t="shared" si="0"/>
        <v>3.5880000000000001</v>
      </c>
      <c r="H65" s="7">
        <f t="shared" si="1"/>
        <v>0</v>
      </c>
    </row>
    <row r="66" spans="1:8" ht="56.4" customHeight="1" x14ac:dyDescent="0.3">
      <c r="A66" s="18" t="s">
        <v>119</v>
      </c>
      <c r="B66" s="19">
        <v>5040120305</v>
      </c>
      <c r="C66" s="20" t="s">
        <v>61</v>
      </c>
      <c r="D66" s="24" t="s">
        <v>188</v>
      </c>
      <c r="E66" s="11"/>
      <c r="F66" s="7">
        <v>1.99</v>
      </c>
      <c r="G66" s="15">
        <f t="shared" si="0"/>
        <v>2.3879999999999999</v>
      </c>
      <c r="H66" s="7">
        <f t="shared" si="1"/>
        <v>0</v>
      </c>
    </row>
    <row r="67" spans="1:8" ht="56.4" customHeight="1" x14ac:dyDescent="0.3">
      <c r="A67" s="18" t="s">
        <v>120</v>
      </c>
      <c r="B67" s="19">
        <v>5080100135</v>
      </c>
      <c r="C67" s="20" t="s">
        <v>62</v>
      </c>
      <c r="D67" s="24" t="s">
        <v>189</v>
      </c>
      <c r="E67" s="11"/>
      <c r="F67" s="7">
        <v>6.99</v>
      </c>
      <c r="G67" s="15">
        <f t="shared" si="0"/>
        <v>8.3879999999999999</v>
      </c>
      <c r="H67" s="7">
        <f t="shared" si="1"/>
        <v>0</v>
      </c>
    </row>
    <row r="68" spans="1:8" ht="56.4" customHeight="1" x14ac:dyDescent="0.3">
      <c r="A68" s="18" t="s">
        <v>120</v>
      </c>
      <c r="B68" s="19">
        <v>5080100155</v>
      </c>
      <c r="C68" s="20" t="s">
        <v>63</v>
      </c>
      <c r="D68" s="24" t="s">
        <v>190</v>
      </c>
      <c r="E68" s="11"/>
      <c r="F68" s="7">
        <v>3.69</v>
      </c>
      <c r="G68" s="15">
        <f t="shared" si="0"/>
        <v>4.4279999999999999</v>
      </c>
      <c r="H68" s="7">
        <f t="shared" si="1"/>
        <v>0</v>
      </c>
    </row>
    <row r="69" spans="1:8" ht="56.4" customHeight="1" x14ac:dyDescent="0.3">
      <c r="A69" s="18" t="s">
        <v>120</v>
      </c>
      <c r="B69" s="19">
        <v>5025160018</v>
      </c>
      <c r="C69" s="20" t="s">
        <v>64</v>
      </c>
      <c r="D69" s="24" t="s">
        <v>191</v>
      </c>
      <c r="E69" s="11"/>
      <c r="F69" s="7">
        <v>2.69</v>
      </c>
      <c r="G69" s="15">
        <f t="shared" si="0"/>
        <v>3.2279999999999998</v>
      </c>
      <c r="H69" s="7">
        <f t="shared" si="1"/>
        <v>0</v>
      </c>
    </row>
    <row r="70" spans="1:8" ht="56.4" customHeight="1" x14ac:dyDescent="0.3">
      <c r="A70" s="18" t="s">
        <v>120</v>
      </c>
      <c r="B70" s="19">
        <v>5025160016</v>
      </c>
      <c r="C70" s="20" t="s">
        <v>65</v>
      </c>
      <c r="D70" s="24" t="s">
        <v>192</v>
      </c>
      <c r="E70" s="11"/>
      <c r="F70" s="7">
        <v>3.39</v>
      </c>
      <c r="G70" s="15">
        <f t="shared" si="0"/>
        <v>4.0679999999999996</v>
      </c>
      <c r="H70" s="7">
        <f t="shared" si="1"/>
        <v>0</v>
      </c>
    </row>
    <row r="71" spans="1:8" ht="56.4" customHeight="1" x14ac:dyDescent="0.3">
      <c r="A71" s="18" t="s">
        <v>121</v>
      </c>
      <c r="B71" s="19">
        <v>5080120243</v>
      </c>
      <c r="C71" s="20" t="s">
        <v>66</v>
      </c>
      <c r="D71" s="24" t="s">
        <v>193</v>
      </c>
      <c r="E71" s="11"/>
      <c r="F71" s="7">
        <v>2.4900000000000002</v>
      </c>
      <c r="G71" s="15">
        <f t="shared" si="0"/>
        <v>2.988</v>
      </c>
      <c r="H71" s="7">
        <f t="shared" si="1"/>
        <v>0</v>
      </c>
    </row>
    <row r="72" spans="1:8" ht="56.4" customHeight="1" x14ac:dyDescent="0.3">
      <c r="A72" s="18" t="s">
        <v>120</v>
      </c>
      <c r="B72" s="19">
        <v>5080100133</v>
      </c>
      <c r="C72" s="20" t="s">
        <v>67</v>
      </c>
      <c r="D72" s="24" t="s">
        <v>194</v>
      </c>
      <c r="E72" s="11"/>
      <c r="F72" s="7">
        <v>4.99</v>
      </c>
      <c r="G72" s="15">
        <f t="shared" si="0"/>
        <v>5.9880000000000004</v>
      </c>
      <c r="H72" s="7">
        <f t="shared" si="1"/>
        <v>0</v>
      </c>
    </row>
    <row r="73" spans="1:8" ht="56.4" customHeight="1" x14ac:dyDescent="0.3">
      <c r="A73" s="18" t="s">
        <v>121</v>
      </c>
      <c r="B73" s="19">
        <v>5080120205</v>
      </c>
      <c r="C73" s="20" t="s">
        <v>68</v>
      </c>
      <c r="D73" s="24" t="s">
        <v>195</v>
      </c>
      <c r="E73" s="11"/>
      <c r="F73" s="7">
        <v>169.9</v>
      </c>
      <c r="G73" s="15">
        <f t="shared" ref="G73:G91" si="2">F73*1.2</f>
        <v>203.88</v>
      </c>
      <c r="H73" s="7">
        <f t="shared" ref="H73:H91" si="3">G73*E73</f>
        <v>0</v>
      </c>
    </row>
    <row r="74" spans="1:8" ht="56.4" customHeight="1" x14ac:dyDescent="0.3">
      <c r="A74" s="18" t="s">
        <v>120</v>
      </c>
      <c r="B74" s="19">
        <v>5025160001</v>
      </c>
      <c r="C74" s="20" t="s">
        <v>69</v>
      </c>
      <c r="D74" s="24" t="s">
        <v>196</v>
      </c>
      <c r="E74" s="11"/>
      <c r="F74" s="7">
        <v>1.39</v>
      </c>
      <c r="G74" s="15">
        <f t="shared" si="2"/>
        <v>1.6679999999999999</v>
      </c>
      <c r="H74" s="7">
        <f t="shared" si="3"/>
        <v>0</v>
      </c>
    </row>
    <row r="75" spans="1:8" ht="56.4" customHeight="1" x14ac:dyDescent="0.3">
      <c r="A75" s="18" t="s">
        <v>122</v>
      </c>
      <c r="B75" s="19">
        <v>5060100040</v>
      </c>
      <c r="C75" s="20" t="s">
        <v>70</v>
      </c>
      <c r="D75" s="24" t="s">
        <v>197</v>
      </c>
      <c r="E75" s="11"/>
      <c r="F75" s="7">
        <v>2.99</v>
      </c>
      <c r="G75" s="15">
        <f t="shared" si="2"/>
        <v>3.5880000000000001</v>
      </c>
      <c r="H75" s="7">
        <f t="shared" si="3"/>
        <v>0</v>
      </c>
    </row>
    <row r="76" spans="1:8" ht="56.4" customHeight="1" x14ac:dyDescent="0.3">
      <c r="A76" s="18" t="s">
        <v>122</v>
      </c>
      <c r="B76" s="19">
        <v>5060100043</v>
      </c>
      <c r="C76" s="20" t="s">
        <v>71</v>
      </c>
      <c r="D76" s="24" t="s">
        <v>198</v>
      </c>
      <c r="E76" s="11"/>
      <c r="F76" s="7">
        <v>2.59</v>
      </c>
      <c r="G76" s="15">
        <f t="shared" si="2"/>
        <v>3.1079999999999997</v>
      </c>
      <c r="H76" s="7">
        <f t="shared" si="3"/>
        <v>0</v>
      </c>
    </row>
    <row r="77" spans="1:8" ht="56.4" customHeight="1" x14ac:dyDescent="0.3">
      <c r="A77" s="18" t="s">
        <v>122</v>
      </c>
      <c r="B77" s="19">
        <v>5125220032</v>
      </c>
      <c r="C77" s="20" t="s">
        <v>72</v>
      </c>
      <c r="D77" s="24" t="s">
        <v>199</v>
      </c>
      <c r="E77" s="11"/>
      <c r="F77" s="7">
        <v>2.69</v>
      </c>
      <c r="G77" s="15">
        <f t="shared" si="2"/>
        <v>3.2279999999999998</v>
      </c>
      <c r="H77" s="7">
        <f t="shared" si="3"/>
        <v>0</v>
      </c>
    </row>
    <row r="78" spans="1:8" ht="56.4" customHeight="1" x14ac:dyDescent="0.3">
      <c r="A78" s="18" t="s">
        <v>123</v>
      </c>
      <c r="B78" s="19">
        <v>5060140019</v>
      </c>
      <c r="C78" s="20" t="s">
        <v>73</v>
      </c>
      <c r="D78" s="24" t="s">
        <v>200</v>
      </c>
      <c r="E78" s="11"/>
      <c r="F78" s="7">
        <v>27.99</v>
      </c>
      <c r="G78" s="15">
        <f t="shared" si="2"/>
        <v>33.587999999999994</v>
      </c>
      <c r="H78" s="7">
        <f t="shared" si="3"/>
        <v>0</v>
      </c>
    </row>
    <row r="79" spans="1:8" ht="56.4" customHeight="1" x14ac:dyDescent="0.3">
      <c r="A79" s="18" t="s">
        <v>123</v>
      </c>
      <c r="B79" s="19">
        <v>5125140001</v>
      </c>
      <c r="C79" s="20" t="s">
        <v>74</v>
      </c>
      <c r="D79" s="24" t="s">
        <v>201</v>
      </c>
      <c r="E79" s="11"/>
      <c r="F79" s="7">
        <v>10.99</v>
      </c>
      <c r="G79" s="15">
        <f t="shared" si="2"/>
        <v>13.188000000000001</v>
      </c>
      <c r="H79" s="7">
        <f t="shared" si="3"/>
        <v>0</v>
      </c>
    </row>
    <row r="80" spans="1:8" ht="56.4" customHeight="1" x14ac:dyDescent="0.3">
      <c r="A80" s="18" t="s">
        <v>124</v>
      </c>
      <c r="B80" s="19">
        <v>5120120027</v>
      </c>
      <c r="C80" s="20" t="s">
        <v>75</v>
      </c>
      <c r="D80" s="24" t="s">
        <v>202</v>
      </c>
      <c r="E80" s="11"/>
      <c r="F80" s="7">
        <v>8.49</v>
      </c>
      <c r="G80" s="15">
        <f t="shared" si="2"/>
        <v>10.188000000000001</v>
      </c>
      <c r="H80" s="7">
        <f t="shared" si="3"/>
        <v>0</v>
      </c>
    </row>
    <row r="81" spans="1:8" ht="56.4" customHeight="1" x14ac:dyDescent="0.3">
      <c r="A81" s="18" t="s">
        <v>125</v>
      </c>
      <c r="B81" s="19">
        <v>5025260013</v>
      </c>
      <c r="C81" s="20" t="s">
        <v>76</v>
      </c>
      <c r="D81" s="24" t="s">
        <v>203</v>
      </c>
      <c r="E81" s="11"/>
      <c r="F81" s="7">
        <v>26.99</v>
      </c>
      <c r="G81" s="15">
        <f t="shared" si="2"/>
        <v>32.387999999999998</v>
      </c>
      <c r="H81" s="7">
        <f t="shared" si="3"/>
        <v>0</v>
      </c>
    </row>
    <row r="82" spans="1:8" ht="56.4" customHeight="1" x14ac:dyDescent="0.3">
      <c r="A82" s="18" t="s">
        <v>125</v>
      </c>
      <c r="B82" s="19">
        <v>5025260019</v>
      </c>
      <c r="C82" s="20" t="s">
        <v>77</v>
      </c>
      <c r="D82" s="24" t="s">
        <v>204</v>
      </c>
      <c r="E82" s="11"/>
      <c r="F82" s="7">
        <v>19.989999999999998</v>
      </c>
      <c r="G82" s="15">
        <f t="shared" si="2"/>
        <v>23.987999999999996</v>
      </c>
      <c r="H82" s="7">
        <f t="shared" si="3"/>
        <v>0</v>
      </c>
    </row>
    <row r="83" spans="1:8" ht="56.4" customHeight="1" x14ac:dyDescent="0.3">
      <c r="A83" s="18" t="s">
        <v>125</v>
      </c>
      <c r="B83" s="19">
        <v>5125260019</v>
      </c>
      <c r="C83" s="20" t="s">
        <v>78</v>
      </c>
      <c r="D83" s="24" t="s">
        <v>205</v>
      </c>
      <c r="E83" s="11"/>
      <c r="F83" s="7">
        <v>22.99</v>
      </c>
      <c r="G83" s="15">
        <f t="shared" si="2"/>
        <v>27.587999999999997</v>
      </c>
      <c r="H83" s="7">
        <f t="shared" si="3"/>
        <v>0</v>
      </c>
    </row>
    <row r="84" spans="1:8" ht="56.4" customHeight="1" x14ac:dyDescent="0.3">
      <c r="A84" s="18" t="s">
        <v>125</v>
      </c>
      <c r="B84" s="19">
        <v>5025260049</v>
      </c>
      <c r="C84" s="20" t="s">
        <v>79</v>
      </c>
      <c r="D84" s="24" t="s">
        <v>206</v>
      </c>
      <c r="E84" s="11"/>
      <c r="F84" s="7">
        <v>31.99</v>
      </c>
      <c r="G84" s="15">
        <f t="shared" si="2"/>
        <v>38.387999999999998</v>
      </c>
      <c r="H84" s="7">
        <f t="shared" si="3"/>
        <v>0</v>
      </c>
    </row>
    <row r="85" spans="1:8" ht="56.4" customHeight="1" x14ac:dyDescent="0.3">
      <c r="A85" s="18" t="s">
        <v>126</v>
      </c>
      <c r="B85" s="19">
        <v>5125240062</v>
      </c>
      <c r="C85" s="20" t="s">
        <v>80</v>
      </c>
      <c r="D85" s="24" t="s">
        <v>207</v>
      </c>
      <c r="E85" s="11"/>
      <c r="F85" s="7">
        <v>22.99</v>
      </c>
      <c r="G85" s="15">
        <f t="shared" si="2"/>
        <v>27.587999999999997</v>
      </c>
      <c r="H85" s="7">
        <f t="shared" si="3"/>
        <v>0</v>
      </c>
    </row>
    <row r="86" spans="1:8" ht="56.4" customHeight="1" x14ac:dyDescent="0.3">
      <c r="A86" s="18" t="s">
        <v>126</v>
      </c>
      <c r="B86" s="19">
        <v>5050120009</v>
      </c>
      <c r="C86" s="20" t="s">
        <v>81</v>
      </c>
      <c r="D86" s="24" t="s">
        <v>208</v>
      </c>
      <c r="E86" s="11"/>
      <c r="F86" s="7">
        <v>16.489999999999998</v>
      </c>
      <c r="G86" s="15">
        <f t="shared" si="2"/>
        <v>19.787999999999997</v>
      </c>
      <c r="H86" s="7">
        <f t="shared" si="3"/>
        <v>0</v>
      </c>
    </row>
    <row r="87" spans="1:8" ht="56.4" customHeight="1" x14ac:dyDescent="0.3">
      <c r="A87" s="18" t="s">
        <v>127</v>
      </c>
      <c r="B87" s="19">
        <v>5050140005</v>
      </c>
      <c r="C87" s="20" t="s">
        <v>82</v>
      </c>
      <c r="D87" s="24" t="s">
        <v>209</v>
      </c>
      <c r="E87" s="11"/>
      <c r="F87" s="7">
        <v>54.99</v>
      </c>
      <c r="G87" s="15">
        <f t="shared" si="2"/>
        <v>65.988</v>
      </c>
      <c r="H87" s="7">
        <f t="shared" si="3"/>
        <v>0</v>
      </c>
    </row>
    <row r="88" spans="1:8" ht="56.4" customHeight="1" x14ac:dyDescent="0.3">
      <c r="A88" s="18" t="s">
        <v>128</v>
      </c>
      <c r="B88" s="19">
        <v>5070200066</v>
      </c>
      <c r="C88" s="20" t="s">
        <v>83</v>
      </c>
      <c r="D88" s="24" t="s">
        <v>210</v>
      </c>
      <c r="E88" s="11"/>
      <c r="F88" s="7">
        <v>39.99</v>
      </c>
      <c r="G88" s="15">
        <f t="shared" si="2"/>
        <v>47.988</v>
      </c>
      <c r="H88" s="7">
        <f t="shared" si="3"/>
        <v>0</v>
      </c>
    </row>
    <row r="89" spans="1:8" ht="56.4" customHeight="1" x14ac:dyDescent="0.3">
      <c r="A89" s="18" t="s">
        <v>128</v>
      </c>
      <c r="B89" s="19">
        <v>5070200060</v>
      </c>
      <c r="C89" s="20" t="s">
        <v>84</v>
      </c>
      <c r="D89" s="24" t="s">
        <v>211</v>
      </c>
      <c r="E89" s="11"/>
      <c r="F89" s="7">
        <v>7.99</v>
      </c>
      <c r="G89" s="15">
        <f t="shared" si="2"/>
        <v>9.5879999999999992</v>
      </c>
      <c r="H89" s="7">
        <f t="shared" si="3"/>
        <v>0</v>
      </c>
    </row>
    <row r="90" spans="1:8" ht="56.4" customHeight="1" x14ac:dyDescent="0.3">
      <c r="A90" s="18" t="s">
        <v>128</v>
      </c>
      <c r="B90" s="19">
        <v>5070200043</v>
      </c>
      <c r="C90" s="20" t="s">
        <v>85</v>
      </c>
      <c r="D90" s="24" t="s">
        <v>212</v>
      </c>
      <c r="E90" s="11"/>
      <c r="F90" s="7">
        <v>35.99</v>
      </c>
      <c r="G90" s="15">
        <f t="shared" si="2"/>
        <v>43.188000000000002</v>
      </c>
      <c r="H90" s="7">
        <f t="shared" si="3"/>
        <v>0</v>
      </c>
    </row>
    <row r="91" spans="1:8" ht="56.4" customHeight="1" thickBot="1" x14ac:dyDescent="0.35">
      <c r="A91" s="18" t="s">
        <v>128</v>
      </c>
      <c r="B91" s="21">
        <v>5020260031</v>
      </c>
      <c r="C91" s="22" t="s">
        <v>86</v>
      </c>
      <c r="D91" s="24" t="s">
        <v>213</v>
      </c>
      <c r="E91" s="12"/>
      <c r="F91" s="8">
        <v>34.99</v>
      </c>
      <c r="G91" s="15">
        <f t="shared" si="2"/>
        <v>41.988</v>
      </c>
      <c r="H91" s="7">
        <f t="shared" si="3"/>
        <v>0</v>
      </c>
    </row>
    <row r="92" spans="1:8" x14ac:dyDescent="0.3">
      <c r="A92" s="9"/>
      <c r="B92" s="9"/>
      <c r="C92" s="9"/>
      <c r="D92" s="9"/>
      <c r="E92" s="9"/>
      <c r="F92" s="9"/>
      <c r="G92" s="9"/>
      <c r="H92" s="10">
        <f>SUM(H8:H91)</f>
        <v>0</v>
      </c>
    </row>
    <row r="93" spans="1:8" ht="0" hidden="1" customHeight="1" x14ac:dyDescent="0.3">
      <c r="A93" s="9"/>
      <c r="B93" s="9"/>
      <c r="C93" s="9"/>
      <c r="D93" s="9"/>
      <c r="E93" s="9"/>
      <c r="F93" s="9"/>
      <c r="G93" s="9"/>
      <c r="H93" s="10"/>
    </row>
  </sheetData>
  <mergeCells count="1">
    <mergeCell ref="C1:H2"/>
  </mergeCells>
  <pageMargins left="0.69444488188976405" right="0.416665354330709" top="0.416665354330709" bottom="0.58333464566929105" header="0.416665354330709" footer="0.58333464566929105"/>
  <pageSetup paperSize="9" scale="53" orientation="portrait" horizontalDpi="300" verticalDpi="300" r:id="rId1"/>
  <headerFooter alignWithMargins="0"/>
  <colBreaks count="1" manualBreakCount="1">
    <brk id="8" max="12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Nayden Naydenov</dc:creator>
  <cp:lastModifiedBy>Reklama1</cp:lastModifiedBy>
  <dcterms:created xsi:type="dcterms:W3CDTF">2025-05-19T12:43:52Z</dcterms:created>
  <dcterms:modified xsi:type="dcterms:W3CDTF">2025-05-29T10:50:21Z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