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2394723F-F833-4747-864C-285FCF156E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Sheet1!$A$2:$J$165</definedName>
    <definedName name="_xlnm.Print_Area" localSheetId="0">Sheet1!$A$1:$J$175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H6" i="1" s="1"/>
  <c r="G7" i="1"/>
  <c r="G8" i="1"/>
  <c r="H8" i="1" s="1"/>
  <c r="G9" i="1"/>
  <c r="H9" i="1" s="1"/>
  <c r="G10" i="1"/>
  <c r="H10" i="1" s="1"/>
  <c r="G11" i="1"/>
  <c r="H11" i="1" s="1"/>
  <c r="G12" i="1"/>
  <c r="G13" i="1"/>
  <c r="G14" i="1"/>
  <c r="G15" i="1"/>
  <c r="G16" i="1"/>
  <c r="H16" i="1" s="1"/>
  <c r="G17" i="1"/>
  <c r="H17" i="1" s="1"/>
  <c r="G18" i="1"/>
  <c r="H18" i="1" s="1"/>
  <c r="G19" i="1"/>
  <c r="H19" i="1" s="1"/>
  <c r="G20" i="1"/>
  <c r="G21" i="1"/>
  <c r="G22" i="1"/>
  <c r="H22" i="1" s="1"/>
  <c r="G23" i="1"/>
  <c r="H23" i="1" s="1"/>
  <c r="G24" i="1"/>
  <c r="G25" i="1"/>
  <c r="H25" i="1" s="1"/>
  <c r="G26" i="1"/>
  <c r="H26" i="1" s="1"/>
  <c r="G27" i="1"/>
  <c r="H27" i="1" s="1"/>
  <c r="G28" i="1"/>
  <c r="G29" i="1"/>
  <c r="G30" i="1"/>
  <c r="H30" i="1" s="1"/>
  <c r="G31" i="1"/>
  <c r="H31" i="1" s="1"/>
  <c r="G32" i="1"/>
  <c r="G33" i="1"/>
  <c r="H33" i="1" s="1"/>
  <c r="G34" i="1"/>
  <c r="H34" i="1" s="1"/>
  <c r="G35" i="1"/>
  <c r="H35" i="1" s="1"/>
  <c r="G36" i="1"/>
  <c r="G37" i="1"/>
  <c r="G38" i="1"/>
  <c r="G39" i="1"/>
  <c r="G40" i="1"/>
  <c r="H40" i="1" s="1"/>
  <c r="G41" i="1"/>
  <c r="H41" i="1" s="1"/>
  <c r="G42" i="1"/>
  <c r="H42" i="1" s="1"/>
  <c r="G43" i="1"/>
  <c r="H43" i="1" s="1"/>
  <c r="G44" i="1"/>
  <c r="G45" i="1"/>
  <c r="H45" i="1" s="1"/>
  <c r="G46" i="1"/>
  <c r="G47" i="1"/>
  <c r="G48" i="1"/>
  <c r="H48" i="1" s="1"/>
  <c r="G49" i="1"/>
  <c r="H49" i="1" s="1"/>
  <c r="G50" i="1"/>
  <c r="H50" i="1" s="1"/>
  <c r="G51" i="1"/>
  <c r="H51" i="1" s="1"/>
  <c r="G52" i="1"/>
  <c r="G53" i="1"/>
  <c r="G54" i="1"/>
  <c r="G55" i="1"/>
  <c r="G56" i="1"/>
  <c r="G57" i="1"/>
  <c r="H57" i="1" s="1"/>
  <c r="G58" i="1"/>
  <c r="H58" i="1" s="1"/>
  <c r="G59" i="1"/>
  <c r="H59" i="1" s="1"/>
  <c r="G60" i="1"/>
  <c r="G61" i="1"/>
  <c r="G62" i="1"/>
  <c r="H62" i="1" s="1"/>
  <c r="G63" i="1"/>
  <c r="G64" i="1"/>
  <c r="H64" i="1" s="1"/>
  <c r="G65" i="1"/>
  <c r="H65" i="1" s="1"/>
  <c r="G66" i="1"/>
  <c r="H66" i="1" s="1"/>
  <c r="G67" i="1"/>
  <c r="H67" i="1" s="1"/>
  <c r="G68" i="1"/>
  <c r="G69" i="1"/>
  <c r="G70" i="1"/>
  <c r="G71" i="1"/>
  <c r="G72" i="1"/>
  <c r="H72" i="1" s="1"/>
  <c r="G73" i="1"/>
  <c r="H73" i="1" s="1"/>
  <c r="G74" i="1"/>
  <c r="H74" i="1" s="1"/>
  <c r="G75" i="1"/>
  <c r="H75" i="1" s="1"/>
  <c r="G76" i="1"/>
  <c r="G77" i="1"/>
  <c r="G78" i="1"/>
  <c r="G79" i="1"/>
  <c r="G80" i="1"/>
  <c r="H80" i="1" s="1"/>
  <c r="G81" i="1"/>
  <c r="H81" i="1" s="1"/>
  <c r="G82" i="1"/>
  <c r="H82" i="1" s="1"/>
  <c r="G83" i="1"/>
  <c r="H83" i="1" s="1"/>
  <c r="G84" i="1"/>
  <c r="G85" i="1"/>
  <c r="G86" i="1"/>
  <c r="G87" i="1"/>
  <c r="G88" i="1"/>
  <c r="G89" i="1"/>
  <c r="H89" i="1" s="1"/>
  <c r="G90" i="1"/>
  <c r="H90" i="1" s="1"/>
  <c r="G91" i="1"/>
  <c r="H91" i="1" s="1"/>
  <c r="G92" i="1"/>
  <c r="H92" i="1" s="1"/>
  <c r="G93" i="1"/>
  <c r="G94" i="1"/>
  <c r="H94" i="1" s="1"/>
  <c r="G95" i="1"/>
  <c r="G96" i="1"/>
  <c r="H96" i="1" s="1"/>
  <c r="G97" i="1"/>
  <c r="H97" i="1" s="1"/>
  <c r="G98" i="1"/>
  <c r="H98" i="1" s="1"/>
  <c r="G99" i="1"/>
  <c r="H99" i="1" s="1"/>
  <c r="G100" i="1"/>
  <c r="G101" i="1"/>
  <c r="H101" i="1" s="1"/>
  <c r="G102" i="1"/>
  <c r="G103" i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G110" i="1"/>
  <c r="H110" i="1" s="1"/>
  <c r="G111" i="1"/>
  <c r="G112" i="1"/>
  <c r="G113" i="1"/>
  <c r="H113" i="1" s="1"/>
  <c r="G114" i="1"/>
  <c r="H114" i="1" s="1"/>
  <c r="G115" i="1"/>
  <c r="H115" i="1" s="1"/>
  <c r="G116" i="1"/>
  <c r="G117" i="1"/>
  <c r="H117" i="1" s="1"/>
  <c r="G118" i="1"/>
  <c r="G119" i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G126" i="1"/>
  <c r="H126" i="1" s="1"/>
  <c r="G127" i="1"/>
  <c r="G128" i="1"/>
  <c r="H128" i="1" s="1"/>
  <c r="G129" i="1"/>
  <c r="H129" i="1" s="1"/>
  <c r="G130" i="1"/>
  <c r="H130" i="1" s="1"/>
  <c r="G131" i="1"/>
  <c r="H131" i="1" s="1"/>
  <c r="G132" i="1"/>
  <c r="G133" i="1"/>
  <c r="H133" i="1" s="1"/>
  <c r="G134" i="1"/>
  <c r="G135" i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G142" i="1"/>
  <c r="G143" i="1"/>
  <c r="G144" i="1"/>
  <c r="H144" i="1" s="1"/>
  <c r="G145" i="1"/>
  <c r="H145" i="1" s="1"/>
  <c r="G146" i="1"/>
  <c r="G147" i="1"/>
  <c r="H147" i="1" s="1"/>
  <c r="G148" i="1"/>
  <c r="G149" i="1"/>
  <c r="G150" i="1"/>
  <c r="H150" i="1" s="1"/>
  <c r="G151" i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G158" i="1"/>
  <c r="H158" i="1" s="1"/>
  <c r="G159" i="1"/>
  <c r="H159" i="1" s="1"/>
  <c r="G160" i="1"/>
  <c r="G161" i="1"/>
  <c r="H161" i="1" s="1"/>
  <c r="G162" i="1"/>
  <c r="H162" i="1" s="1"/>
  <c r="G163" i="1"/>
  <c r="H163" i="1" s="1"/>
  <c r="G164" i="1"/>
  <c r="H4" i="1"/>
  <c r="H5" i="1"/>
  <c r="H7" i="1"/>
  <c r="H12" i="1"/>
  <c r="H13" i="1"/>
  <c r="H14" i="1"/>
  <c r="H15" i="1"/>
  <c r="H20" i="1"/>
  <c r="H21" i="1"/>
  <c r="H24" i="1"/>
  <c r="H28" i="1"/>
  <c r="H29" i="1"/>
  <c r="H32" i="1"/>
  <c r="H36" i="1"/>
  <c r="H37" i="1"/>
  <c r="H38" i="1"/>
  <c r="H39" i="1"/>
  <c r="H44" i="1"/>
  <c r="H46" i="1"/>
  <c r="H47" i="1"/>
  <c r="H52" i="1"/>
  <c r="H53" i="1"/>
  <c r="H54" i="1"/>
  <c r="H55" i="1"/>
  <c r="H56" i="1"/>
  <c r="H60" i="1"/>
  <c r="H61" i="1"/>
  <c r="H63" i="1"/>
  <c r="H68" i="1"/>
  <c r="H69" i="1"/>
  <c r="H70" i="1"/>
  <c r="H71" i="1"/>
  <c r="H76" i="1"/>
  <c r="H77" i="1"/>
  <c r="H78" i="1"/>
  <c r="H79" i="1"/>
  <c r="H84" i="1"/>
  <c r="H85" i="1"/>
  <c r="H86" i="1"/>
  <c r="H87" i="1"/>
  <c r="H88" i="1"/>
  <c r="H93" i="1"/>
  <c r="H95" i="1"/>
  <c r="H100" i="1"/>
  <c r="H102" i="1"/>
  <c r="H103" i="1"/>
  <c r="H109" i="1"/>
  <c r="H111" i="1"/>
  <c r="H112" i="1"/>
  <c r="H116" i="1"/>
  <c r="H118" i="1"/>
  <c r="H119" i="1"/>
  <c r="H125" i="1"/>
  <c r="H127" i="1"/>
  <c r="H132" i="1"/>
  <c r="H134" i="1"/>
  <c r="H135" i="1"/>
  <c r="H141" i="1"/>
  <c r="H142" i="1"/>
  <c r="H143" i="1"/>
  <c r="H146" i="1"/>
  <c r="H148" i="1"/>
  <c r="H149" i="1"/>
  <c r="H151" i="1"/>
  <c r="H157" i="1"/>
  <c r="H160" i="1"/>
  <c r="H164" i="1"/>
  <c r="G3" i="1"/>
  <c r="H3" i="1" s="1"/>
  <c r="H165" i="1" l="1"/>
</calcChain>
</file>

<file path=xl/sharedStrings.xml><?xml version="1.0" encoding="utf-8"?>
<sst xmlns="http://schemas.openxmlformats.org/spreadsheetml/2006/main" count="500" uniqueCount="353">
  <si>
    <t>Артикулен код</t>
  </si>
  <si>
    <t>Наименование на артикула</t>
  </si>
  <si>
    <t>Количество</t>
  </si>
  <si>
    <t>Специална цена без ДДС</t>
  </si>
  <si>
    <t>ФЛАЕР А5 148.5/210ММ 115Г 4+4 ГЛАНЦ</t>
  </si>
  <si>
    <t/>
  </si>
  <si>
    <t>БЛОКНОТ А5 4+0 50 ЛИСТА 80Г ОФСЕТ</t>
  </si>
  <si>
    <t>ПАПКА А4 350Г 4+4 С ЛЕПЕН ДЖОБ</t>
  </si>
  <si>
    <t>Х-БАНЕР СТАНДАРТ 80/180СМ</t>
  </si>
  <si>
    <t>ПЕЧАТ ВИНИЛ БАНЕР ГРАНД 400Г/М2 0.8/1.8М</t>
  </si>
  <si>
    <t>STANDARD ДИСПЛЕЙ ИНФО СРЕБРИСТ A4</t>
  </si>
  <si>
    <t>ДИПЛЯНА А5 148.5/210ММ 300Г ГЛАНЦ 4+4 1 БИГ</t>
  </si>
  <si>
    <t>МРЕЖА ЗА ТОПКИ</t>
  </si>
  <si>
    <t>NOWA SZKOLA КОЛИЧКА ЗА ТОПКИ МАЛКА</t>
  </si>
  <si>
    <t>КОШ ЗА ТОПКИ МЕТАЛЕН</t>
  </si>
  <si>
    <t>NOWA SZKOLA САНДЪК ЗА СПОРТНИ АКСЕСОАРИ ПОДВИЖЕН</t>
  </si>
  <si>
    <t>ПОМПА ЗА ТОПКИ РЪЧНА</t>
  </si>
  <si>
    <t>ПОМПА КРАЧНА 4.5''</t>
  </si>
  <si>
    <t>NOWA SZKOLA ХРОНОМЕТЪР 8/5/2СМ</t>
  </si>
  <si>
    <t>FOSKA ХРОНОМЕТЪР ВОДОУСТОЙЧИВ С БУДИЛНИК</t>
  </si>
  <si>
    <t>ТАБЛО ЗА ОТЧИТАНЕ НА РЕЗУЛТАТИ 4 ЦИФРИ</t>
  </si>
  <si>
    <t>ТАБЛО ЗА ОТЧИТАНЕ НА РЕЗУЛТАТИ 2 ЦИФРИ</t>
  </si>
  <si>
    <t>СВИРКА РЕФЕРСКА МЕТАЛНА</t>
  </si>
  <si>
    <t>ЖИЛЕТКА ДЕТСКА ЗА ФУТБОЛЕН ОТБОР СИНЯ</t>
  </si>
  <si>
    <t>ЖИЛЕТКА ДЕТСКА ЗА ФУТБОЛЕН ОТБОР ЧЕРВЕНА</t>
  </si>
  <si>
    <t>NOWA SZKOLA ЖИЛЕТКИ С ЦИФРИ 12 БРОЯ</t>
  </si>
  <si>
    <t>BRESSER БИНОКЪЛ 8 Х 40</t>
  </si>
  <si>
    <t>BRESSER 3X30 БИНОКЪЛ ДЕТСКИ СИН</t>
  </si>
  <si>
    <t>СТОЙКА БАСКЕТБОЛНА ПИЛОН 100Х100 ММ</t>
  </si>
  <si>
    <t>КОШ БАСКЕТБОЛЕН С РЕГУЛИРУЕМА ВИСОЧИНА 0.9-1.35М</t>
  </si>
  <si>
    <t>КОШ БАСКЕТБОЛЕН С РЕГУЛИРУЕМА ВИСОЧИНА 140-190СМ</t>
  </si>
  <si>
    <t>ТАБЛО ЗА БАСКЕТБОЛЕН КОШ 120/90 ШПЕРПЛАТ</t>
  </si>
  <si>
    <t>РИНГ ЗА БАСКЕТБОЛ С МРЕЖА 45СМ Ф16ММ</t>
  </si>
  <si>
    <t>МРЕЖА ЗА БАСКЕТБОЛЕН КОШ</t>
  </si>
  <si>
    <t>БАСКЕТБОЛНО ТАБЛО 180/105 СМ СТЪКЛОПЛАСТ</t>
  </si>
  <si>
    <t>NOWA SZKOLA ТОПКА ЗА БАСКЕТБОЛ ПРОФЕСИОНАЛНА РАЗМЕР 5</t>
  </si>
  <si>
    <t>OFFICE 1 ТОПКА БАСКЕТБОЛ ГУМЕНА №7</t>
  </si>
  <si>
    <t>ТОПКА БАСКЕТБОЛ LUX PVC №7 ЛАМИНИРАНА</t>
  </si>
  <si>
    <t>ВРАТА ЗА МИНИ ФУТБОЛ 1.2Х1.0 М</t>
  </si>
  <si>
    <t>ВРАТА ФУТБОЛНА 120/80/55СМ</t>
  </si>
  <si>
    <t>ВРАТА ФУТБОЛНА 183Х122Х61 СМ</t>
  </si>
  <si>
    <t>ВРАТА ФУТБОЛНА ДЕТСКА 91.5/48/61СМ С ТОПКА И ПОМПА</t>
  </si>
  <si>
    <t>OFFICE 1 ТОПКА ФУТБОЛ ГУМЕНА №5</t>
  </si>
  <si>
    <t>OFFICE 1 ТОПКА ФУТБОЛ КОЖЕНА №5</t>
  </si>
  <si>
    <t>ТОПКА ФУТБОЛНА №5 С НАДПИС БЪЛГАРИЯ</t>
  </si>
  <si>
    <t>РЪКАВИЦИ ВРАТАРСКИ S 14.5СМ</t>
  </si>
  <si>
    <t>РЪКАВИЦИ ВРАТАРСКИ М 16.5СМ</t>
  </si>
  <si>
    <t>ТОПКА ЗА ХАНДБАЛ ГУМЕНА №2</t>
  </si>
  <si>
    <t>OFFICE 1 ТОПКА ВОЛЕЙБОЛ ГУМЕНА №5</t>
  </si>
  <si>
    <t>OFFICE 1 ТОПКА ВОЛЕЙБОЛ PVC №5</t>
  </si>
  <si>
    <t>ТОПКА ВОЛЕЙБОЛ ИЗКУСТВЕНА КОЖА №5</t>
  </si>
  <si>
    <t>МРЕЖА ВОЛЕЙБОЛНА 9.5/1М</t>
  </si>
  <si>
    <t>СТОЙКИ ВОЛЕЙБОЛ ЗА ПЛОЩАДКА</t>
  </si>
  <si>
    <t>АНТЕНИ ЗА МРЕЖА ВОЛЕЙБОЛ</t>
  </si>
  <si>
    <t>ХИЛКА ЗА ТЕНИС НА МАСА</t>
  </si>
  <si>
    <t>КОМПЛЕКТ ХИЛКИ ЗА ТЕНИС НА МАСА 2БР И 3 ТОПЧЕТА</t>
  </si>
  <si>
    <t>ТОПЧЕТА ЗА ТЕНИС НА МАСА 6 БРОЯ</t>
  </si>
  <si>
    <t>МРЕЖА ЗА ТЕНИС НА МАСА ПРИБИРАЩА СЕ</t>
  </si>
  <si>
    <t>МАСА ЗА ТЕНИС СГЪВАЕМА 274/153/76СМ</t>
  </si>
  <si>
    <t xml:space="preserve">КОМПЛЕКТ БАДМИНТОН ЗА 2-МА </t>
  </si>
  <si>
    <t>КОМПЛЕКТ БАДМИНТОН ЗА ДВАМА С КАЛЪФ</t>
  </si>
  <si>
    <t>КОМПЛЕКТ БАДМИНТОН ЗА ЧЕТИРИМА С 2 ПЕРЦА 4 РАКЕТИ И МРЕЖА</t>
  </si>
  <si>
    <t>МРЕЖА ЗА БАДМИНТОН 6.1/0.76/1.55М</t>
  </si>
  <si>
    <t>OFFICE 1 ПЕРЦА ЗА ФЕДЕРБАЛ ОП.3</t>
  </si>
  <si>
    <t>ТОПКИ ЗА ТЕНИС НА КОРТ 3 БР</t>
  </si>
  <si>
    <t>МРЕЖА ЗА ТЕНИС НА КОРТ</t>
  </si>
  <si>
    <t>OFFICE 1 ВЪЖЕ ЗА СКАЧАНЕ 2.1М</t>
  </si>
  <si>
    <t>ВЪЖЕ ЗА СКАЧАНЕ С ДЪРВЕНИ ДРЪЖКИ 2.3М</t>
  </si>
  <si>
    <t>FOSKA ВЪЖЕ ЗА СКАЧАНЕ PVC 2.8M</t>
  </si>
  <si>
    <t>SMALL FOOT КОМПЛЕКТ ВЪЖЕТА ЗА СКАЧАНЕ С ДЪРВЕНИ ДРЪЖКИ 2БР</t>
  </si>
  <si>
    <t>КОНУСИ ТРЕНИРОВЪЧНИ 6 БР</t>
  </si>
  <si>
    <t>КОНУС С ДУПКА ЦВЯТ АСОРТИ 30СМ</t>
  </si>
  <si>
    <t>NOWA SZKOLA РЪКАВИ ЗА КОНУСИ С ЧИСЛА 10 БРОЯ</t>
  </si>
  <si>
    <t>КОМПЛЕКТ КОНУСИ 20 БР 5СМ</t>
  </si>
  <si>
    <t>СТЪЛБА ТРЕНИРОВЪЧНА</t>
  </si>
  <si>
    <t>ТРЕНИРОВЪЧЕН КОЛ 100СМ</t>
  </si>
  <si>
    <t>ОБРЪЧ ГИМНАСТИЧЕСКИ Ф70 СМ</t>
  </si>
  <si>
    <t>OFFICE 1 ОБРЪЧ 50СМ ПЛОСЪК</t>
  </si>
  <si>
    <t>ПРЕПЯТСТВИЕ ЗА ТРЕНИРОВКА</t>
  </si>
  <si>
    <t>NOWA SZKOLA ПРЕПЯТСТВИЕ УЧИЛИЩНО</t>
  </si>
  <si>
    <t>NOWA SZKOLA КОМПЛЕКТ ЗА ФИТНЕС 46 ЕЛЕМЕНТА</t>
  </si>
  <si>
    <t>ПОСТЕЛКА ЗА ЙОГА 173Х61Х0.6СМ</t>
  </si>
  <si>
    <t>ТОПКА ГИМНАСТИЧЕСКА Ф65 СМ</t>
  </si>
  <si>
    <t>NOWA SZKOLA ТОПКА ФЪСТЪК 90Х55</t>
  </si>
  <si>
    <t>ТОПКА МАСАЖНА</t>
  </si>
  <si>
    <t>МЕДИЦИНСКА ТОПКА 1 КГ</t>
  </si>
  <si>
    <t>МЕДИЦИНСКА ТОПКА 2 КГ</t>
  </si>
  <si>
    <t>МЕДИЦИНСКА ТОПКА 3 КГ</t>
  </si>
  <si>
    <t>NOWA SZKOLA КОКИЛИ МИНИ 12.5Х13.5СМ</t>
  </si>
  <si>
    <t>NOWA SZKOLA ЦИЛИНДРИ БАЛАНСИРАЩИ</t>
  </si>
  <si>
    <t>NOWA SZKOLA БАЛАНСИРАЩА ПЪТЕЧКА ДЪГА 31Х12Х6СМ</t>
  </si>
  <si>
    <t>NOWA SZKOLA БАЛАНСИРАЩА ОТСЕЧКА</t>
  </si>
  <si>
    <t>ШВЕДСКА ПЕЙКА ЗА ГИМНАСТИКА 1.5 МЕТРА</t>
  </si>
  <si>
    <t>ПЕЙКА ЗА ГИМНАСТИКА ШВЕДСКА 2 МЕТРА</t>
  </si>
  <si>
    <t>КОМПЛЕКТ ДЮШЕЦИ ГИМНАСТИЧЕСКИ 2 БРОЯ  140/60/6</t>
  </si>
  <si>
    <t>OFFICE 1 ДЮШЕК ГИМНАСТИЧЕСКИ 140/60/6 СМ</t>
  </si>
  <si>
    <t>OFFICE 1 ДЮШЕК ГИМНАСТИЧЕСКИ 200/100/10 СМ</t>
  </si>
  <si>
    <t>СТЕНА ШВЕДСКА ДЪРВЕНА 230/85/14 СМ</t>
  </si>
  <si>
    <t>SMALL FOOT ВЪЖЕ ЗА КАТЕРЕНЕ ДЕТСКО 200 СМ</t>
  </si>
  <si>
    <t>NOWA SZKOLA ВЪЖЕ ЗА КАТЕРЕНЕ С ДЪРВЕНИ СТЪПАЛА</t>
  </si>
  <si>
    <t>SMALL FOOT СТЪЛБА ВЪЖЕНА 30Х2Х200СМ</t>
  </si>
  <si>
    <t>SMALL FOOT МРЕЖА ЗА КАТЕРЕНЕ ДЕТСКА 200/150 СМ</t>
  </si>
  <si>
    <t>SMALL FOOT ВЪЖЕНА СТЪЛБА 165Х29СМ</t>
  </si>
  <si>
    <t>NOWA SZKOLA ТРИЪГЪЛНИК ГИМНАСТИЧЕСКИ 104/117/93СМ</t>
  </si>
  <si>
    <t>SMALL FOOT КУПОЛ ДЕТСКИ ЗА КАТЕРЕНЕ ПРИКЛЮЧЕНИЕ</t>
  </si>
  <si>
    <t>SMALL FOOT КОН ДЪРВЕН 111/53/111 СМ</t>
  </si>
  <si>
    <t>NOWA SZKOLA УРЕД ЗА ГРЕБАНЕ 86Х64Х57СМ ДЕТСКИ</t>
  </si>
  <si>
    <t>NOWA SZKOLA ВЕЛОЕРГОМЕТЪР ДЕТСКИ</t>
  </si>
  <si>
    <t>NOWA SZKOLA ПЪТЕКА БЯГАЩА 83Х65Х80СМ ДЕТСКА</t>
  </si>
  <si>
    <t>NOWA SZKOLA ПЪТЕКА БЯГАЩА 2 С РАЗМЕРИ 90Х75Х85СМ</t>
  </si>
  <si>
    <t>NOWA SZKOLA КРОСТРЕНАЖОР ДЕТСКИ</t>
  </si>
  <si>
    <t>NOWA SZKOLA СТЕПЕР 45Х39Х89СМ ДЕТСКИ</t>
  </si>
  <si>
    <t>NOWA SZKOLA БАТУТ КРЪГЪЛ 102СМ</t>
  </si>
  <si>
    <t>SMALL FOOT ВЪЖЕ ЗА ДЪРПАНЕ</t>
  </si>
  <si>
    <t>NOWA SZKOLA ВЪЖЕ ЕЛАСТИЧНО 360 СМ</t>
  </si>
  <si>
    <t>NOWA SZKOLA ЧАНТИ ЗА СКАЧАНЕ КОМПЛЕКТ ОТ 6 БРОЯ</t>
  </si>
  <si>
    <t>NOWA SZKOLA ПАРАШУТ 1.75М</t>
  </si>
  <si>
    <t>NOWA SZKOLA ПАРАШУТ Ф3.5M</t>
  </si>
  <si>
    <t>NOWA SZKOLA ПАРАШУТ С ДРЪЖКИ ЗА РЪЦЕ 6М</t>
  </si>
  <si>
    <t>NOWA SZKOLA ТОПКИ ЦВЕТНИ ЗА СУХ БАСЕЙН Ф6.5СМ ОП.500</t>
  </si>
  <si>
    <t>NOWA SZKOLA ТУНЕЛ ЗА ИГРА Z 280СМ</t>
  </si>
  <si>
    <t>NOWA SZKOLA ПАЛАТКА С ТУНЕЛ И БАСЕЙН 300/120/100СМ+100 ТОПКИ</t>
  </si>
  <si>
    <t>NOWA SZKOLA КОМПЛЕКТ ПРИКЛЮЧЕНСКИ 2 ПАЛАТКИ + ТУНЕЛ</t>
  </si>
  <si>
    <t>NOWA SZKOLA КОМПЛЕКТ ПРИКЛЮЧЕНСКИ ГОЛЯМ ПАЛАТКИ И ТУНЕЛИ</t>
  </si>
  <si>
    <t>SMALL FOOT ЛЮЛКА ДЪРВЕНА</t>
  </si>
  <si>
    <t>SMALL FOOT ЛЮЛКА 45/18 СМ</t>
  </si>
  <si>
    <t>SMALL FOOT ЛЮЛКА ГНЕЗДО 110Х180СМ</t>
  </si>
  <si>
    <t>ТОПКА ЗА СКАЧАНЕ С ДРЪЖКА 18''</t>
  </si>
  <si>
    <t>ТОПКА PVC НЕОНОВА</t>
  </si>
  <si>
    <t>ФРИЗБИ ЦВЯТ АСОРТИ</t>
  </si>
  <si>
    <t>NOWA SZKOLA ЛЕНТА ЗА ХУДОЖЕСТВЕНА ГИМНАСТИКА 6 БРОЯ</t>
  </si>
  <si>
    <t>NOWA SZKOLA КОМПЛЕКТ РИНГОВЕ 10 БРОЯ</t>
  </si>
  <si>
    <t>NOWA SZKOLA КОМПЛЕКТ ЗА СПОРТЕН ДЕН 32 ЕЛЕМЕНТА</t>
  </si>
  <si>
    <t>NOWA SZKOLA ИГРА ЗА ХВЪРЛЯНЕ В ЦЕЛ</t>
  </si>
  <si>
    <t>LER ОБРАЗОВАТЕЛНА ИГРА ЗА ХВЪРЛЯНЕ В ЦЕЛ</t>
  </si>
  <si>
    <t>MOXY ИГРА 2в1 ХВЪРЛЯНЕ В ЦЕЛ И ДАМА</t>
  </si>
  <si>
    <t>NOWA SZKOLA ИГРА ХВАНИ ТОПКА</t>
  </si>
  <si>
    <t>NOWA SZKOLA ИГРА С РИНГОВЕ И ТОПКИ</t>
  </si>
  <si>
    <t>ДАРТС 12''</t>
  </si>
  <si>
    <t>ДАРТС МАГНИТЕН 15''</t>
  </si>
  <si>
    <t>МИШЕНА ЗА ДАРТС МЕКА Ф36СМ С ТРИ ТОПЧЕТА МОДЕЛ 1</t>
  </si>
  <si>
    <t>МИШЕНА ЗА ДАРТС МЕКА Ф36СМ С ТРИ ТОПЧЕТА МОДЕЛ 3</t>
  </si>
  <si>
    <t>МИШЕНА ЗА ДАРТС МЕКА Ф36СМ С ТРИ ТОПЧЕТА МОДЕЛ 2</t>
  </si>
  <si>
    <t>SMALL FOOT АРБАЛЕТ С МИШЕНА И СТРЕЛИ ДЪРВЕН</t>
  </si>
  <si>
    <t>SMALL FOOT БОУЛИНГ ДЪРВЕН ДЕТСКИ ЖАБИ 10 ЧАСТИ</t>
  </si>
  <si>
    <t>SMALL FOOT БОУЛИНГ С ДЕВЕТ КЕГЛИ ДЪРВЕН ДЕТСКИ</t>
  </si>
  <si>
    <t>SMALL FOOT ИГРА ЗА ХВЪРЛЯНЕ НА ТОПКИ ЗА ГОЛФ ДЪРВЕНА</t>
  </si>
  <si>
    <t>SMALL FOOT ИГРА ДЪРВЕНА ПЪТЕКА ЗА КАТЕРЕНЕ 24/20/34 СМ</t>
  </si>
  <si>
    <t>SMALL FOOT КУХНЯ НА КОЛЕЛА ЗА ИГРА С ПЯСЪК И ВОДА ДЪРВЕНА</t>
  </si>
  <si>
    <t>SMALL FOOT КОМПЛЕКТ МИНИ ГОЛФ ДЪРВЕН 16 ЧАСТИ</t>
  </si>
  <si>
    <t>NOWA SZKOLA КОМПЛЕКТ ЗА ГОЛФ</t>
  </si>
  <si>
    <t>NOWA SZKOLA СТИКОВЕ ЗА ХОКЕЙ 85СМ 12 БРОЯ</t>
  </si>
  <si>
    <t>SMALL FOOT ДЖАГА 70Х55Х25СМ ДЪРВЕНА</t>
  </si>
  <si>
    <t>NOWA SZKOLA ДЖАГА 125Х61Х79 СМ</t>
  </si>
  <si>
    <t>SMALL FOOT МАСА ЗА БИЛЯРД MAXI 70Х36Х23СМ ДЪРВЕНА</t>
  </si>
  <si>
    <t>NOWA SZKOLA КОМПЛЕКТ ОТ 11 ЕЛЕМЕНТА МЕКИ МОДУЛИ</t>
  </si>
  <si>
    <t>КОМПЛЕКТ МОДУЛИ МЕКИ КОНСТРУКТОР 19 ЕЛЕМЕНТА</t>
  </si>
  <si>
    <t>КОМПЛЕКТ ПОСТЕЛКИ МЕКИ ЗА ГРУПОВА ИГРА 40/40 16 БРОЯ</t>
  </si>
  <si>
    <t>ZEUS KIT PROMO ЕКИП СПОРТЕН СИН L</t>
  </si>
  <si>
    <t>ZEUS KIT PROMO ЕКИП СПОРТЕН ЧЕРВЕН L</t>
  </si>
  <si>
    <t>ZEUS TUTA EASY ЕКИП СПОРТЕН ЧЕРЕН/СИВ РАЗМЕР L</t>
  </si>
  <si>
    <t>MAT STAR МАРАТОНКИ ФУТБОЛНИ ЧЕРНО/ОРАНЖЕВО 36</t>
  </si>
  <si>
    <t>ORION УРЕД КОМБИНИРАН CLASSIC L2</t>
  </si>
  <si>
    <t>ORION ДЪСКА ЗА КОРЕМНИ ПРЕСИ</t>
  </si>
  <si>
    <t>ORION КРОСТРЕНАЖОР TRAX L200 МАХОВИК 5КГ</t>
  </si>
  <si>
    <t>ORION ВЕЛОЕРГОМЕТЪР JOY L100 МАХОВИК 4КГ</t>
  </si>
  <si>
    <t>ORION TRAX L100 КРОСТРЕНАЖОР МАХОВИК 4 КГ</t>
  </si>
  <si>
    <t>Сума по специални цени с ДДС</t>
  </si>
  <si>
    <t>Специална цена с ДДС</t>
  </si>
  <si>
    <t>Минимално количество за поръчка 50 броя</t>
  </si>
  <si>
    <t>НАЦИОНАЛНА ПРОГРАМА „ЗАЕДНО ЗА ВСЯКО ДЕТЕ“</t>
  </si>
  <si>
    <t>Продуктова група</t>
  </si>
  <si>
    <t>Линк към продукта</t>
  </si>
  <si>
    <t>Флаери и дипляни</t>
  </si>
  <si>
    <t>Блокнот и падове</t>
  </si>
  <si>
    <t>Папки</t>
  </si>
  <si>
    <t>Други - рекламни</t>
  </si>
  <si>
    <t>Широкоформатен печат рекламен</t>
  </si>
  <si>
    <t>Поставки за брошури</t>
  </si>
  <si>
    <t>Спортни пособия</t>
  </si>
  <si>
    <t>Спортни екипи</t>
  </si>
  <si>
    <t>Игри навън</t>
  </si>
  <si>
    <t>Баскетбол</t>
  </si>
  <si>
    <t>Футбол</t>
  </si>
  <si>
    <t>Хандбал</t>
  </si>
  <si>
    <t>Волейбол</t>
  </si>
  <si>
    <t>Тенис и бадминтон</t>
  </si>
  <si>
    <t>Математика материали</t>
  </si>
  <si>
    <t>Гимнастика</t>
  </si>
  <si>
    <t>Лека атлетика</t>
  </si>
  <si>
    <t>Фитнес</t>
  </si>
  <si>
    <t>Моторно развитие</t>
  </si>
  <si>
    <t>Класически игри/Играчки</t>
  </si>
  <si>
    <t>Дартс</t>
  </si>
  <si>
    <t>Развлекателни игри</t>
  </si>
  <si>
    <t>https://office1.bg/products/h-baner-standart-80-h-180-cm</t>
  </si>
  <si>
    <t>https://office1.bg/products/pechat-na-baner-vinil-grand-400-gm2-0.8-h-1.8-m</t>
  </si>
  <si>
    <t>https://office1.bg/products/standard-info-displej-a4-srebrist</t>
  </si>
  <si>
    <t>https://office1.bg/products/mrezha-za-topki</t>
  </si>
  <si>
    <t>https://office1.bg/products/nowa-szkola-kolichka-za-topki-malka</t>
  </si>
  <si>
    <t>https://office1.bg/products/kosh-za-topki-metalen</t>
  </si>
  <si>
    <t>https://office1.bg/products/nowa-szkola-sanduk-za-sportni-aksesoari-podvizhen</t>
  </si>
  <si>
    <t>https://office1.bg/products/pompa-za-topki-ruchna</t>
  </si>
  <si>
    <t>https://office1.bg/products/pompa-krachna-4.5''</t>
  </si>
  <si>
    <t>https://office1.bg/products/nowa-szkola-hronometur-8-h-5-h-2-cm</t>
  </si>
  <si>
    <t>https://office1.bg/products/foska-hronometur-vodoustojchiv-s-budilnik</t>
  </si>
  <si>
    <t>https://office1.bg/products/tablo-za-otchitane-na-rezultati-4-cifri</t>
  </si>
  <si>
    <t>https://office1.bg/products/tablo-za-otchitane-na-rezultati-2-cifri</t>
  </si>
  <si>
    <t>https://office1.bg/products/svirka-referska-metalna</t>
  </si>
  <si>
    <t>https://office1.bg/products/zhiletka-za-futbolen-otbor-detska-sinya</t>
  </si>
  <si>
    <t>https://office1.bg/products/zhiletka-za-futbolen-otbor-detska-chervena</t>
  </si>
  <si>
    <t>https://office1.bg/products/nowa-szkola-zhiletki-s-cifri-12-broya</t>
  </si>
  <si>
    <t>https://office1.bg/products/binokul-8-h-40</t>
  </si>
  <si>
    <t>https://office1.bg/products/bresser-binokul-detski-3-h-30-sin</t>
  </si>
  <si>
    <t>https://office1.bg/products/stojka-za-basketbolen-kosh-metalna-100-h-100-mm</t>
  </si>
  <si>
    <t>https://office1.bg/products/basketbolen-kosh-s-reguliruema-visochina-0.9-1.35-m</t>
  </si>
  <si>
    <t>https://office1.bg/products/basketbolen-kosh-s-reguliruema-visochina-140-190-cm</t>
  </si>
  <si>
    <t>https://office1.bg/products/tablo-za-basketbolen-kosh-shperplat-120-h-90-cm</t>
  </si>
  <si>
    <t>https://office1.bg/products/kosh-za-basketbol-s-mrezha-45-cm</t>
  </si>
  <si>
    <t>https://office1.bg/products/mrezha-za-basketbolen-kosh</t>
  </si>
  <si>
    <t>https://office1.bg/products/basketbolno-tablo-stukloplast-180-x-105-cm</t>
  </si>
  <si>
    <t>https://office1.bg/products/nowa-szkola-basketbolna-topka-profesionalna-razmer-5</t>
  </si>
  <si>
    <t>https://office1.bg/products/office-1-sport-basketbolna-topka-7-gumena</t>
  </si>
  <si>
    <t>https://office1.bg/products/basketbolna-topka-lux-pvc-7-gumena</t>
  </si>
  <si>
    <t>https://office1.bg/products/vrata-za-mini-futbol-1.2-h-1.0-m</t>
  </si>
  <si>
    <t>https://office1.bg/products/futbolna-vrata-120-h-80-h-55-cm</t>
  </si>
  <si>
    <t>https://office1.bg/products/futbolna-vrata-183-h-122-h-61-cm</t>
  </si>
  <si>
    <t>https://office1.bg/products/futbolna-vrata-detska-91.5-h-48-h-61-cm-s-topka-i-pompa</t>
  </si>
  <si>
    <t>https://office1.bg/products/office-1-futbolna-topka-5-gumena</t>
  </si>
  <si>
    <t>https://office1.bg/products/office-1-sport-futbolna-topka-5-kozhena</t>
  </si>
  <si>
    <t>https://office1.bg/products/futbolna-topka-5-s-nadpis-bulgariya</t>
  </si>
  <si>
    <t>https://office1.bg/products/rukavici-vratarski-razmer-s-14.5-cm</t>
  </si>
  <si>
    <t>https://office1.bg/products/rukavici-vratarski-razmer-m-16.5-cm</t>
  </si>
  <si>
    <t>https://office1.bg/products/topka-za-handbal-2-gumena</t>
  </si>
  <si>
    <t>https://office1.bg/products/office-1-volejbolna-topka-5-gumena</t>
  </si>
  <si>
    <t>https://office1.bg/products/office-1-sport-volejbolna-topka-5-pvc</t>
  </si>
  <si>
    <t>https://office1.bg/products/volejbolna-topka-5-izkustvena-kozha</t>
  </si>
  <si>
    <t>https://office1.bg/products/volejbolna-mrezha-9.5-h-1-m</t>
  </si>
  <si>
    <t>https://office1.bg/products/stojki-za-volejbolna-mrezha-za-ploshadka</t>
  </si>
  <si>
    <t>https://office1.bg/products/anteni-za-volejbolna-mrezha</t>
  </si>
  <si>
    <t>https://office1.bg/products/hilka-za-tenis-na-masa</t>
  </si>
  <si>
    <t>https://office1.bg/products/komplekt-za-tenis-na-masa-dve-hilki-i-tri-topcheta</t>
  </si>
  <si>
    <t>https://office1.bg/products/topcheta-za-tenis-na-masa-6-broya</t>
  </si>
  <si>
    <t>https://office1.bg/products/mrezha-za-tenis-na-masa</t>
  </si>
  <si>
    <t>https://office1.bg/products/tenis-masa-sguvaema-274-h-153-h-76-cm</t>
  </si>
  <si>
    <t>https://office1.bg/products/komplekt-za-badminton-za-2-ma</t>
  </si>
  <si>
    <t>https://office1.bg/products/komplekt-za-badminton-za-dvama-s-2-raketi-i-1-perce</t>
  </si>
  <si>
    <t>https://office1.bg/products/komplekt-za-badminton-za-chetirima-s-4-raketi-2-perca-i-mrezha</t>
  </si>
  <si>
    <t>https://office1.bg/products/mrezha-za-badminton-6.1-h-0.76-h-1.55-m</t>
  </si>
  <si>
    <t>https://office1.bg/products/office-1-sport-perca-za-federbal-3-broya</t>
  </si>
  <si>
    <t>https://office1.bg/products/topki-za-tenis-na-kort-3-broya</t>
  </si>
  <si>
    <t>https://office1.bg/products/mrezha-za-tenis-na-kort</t>
  </si>
  <si>
    <t>https://office1.bg/products/office-1-sport-vuzhe-za-skachane-2.1-m</t>
  </si>
  <si>
    <t>https://office1.bg/products/vuzhe-za-skachane-s-durveni-druzhki-2.3-m</t>
  </si>
  <si>
    <t>https://office1.bg/products/foska-vuzhe-za-skachane-pvc-2.8-m</t>
  </si>
  <si>
    <t>https://office1.bg/products/small-foot-komplekt-vuzheta-za-skachane-s-durveni-druzhki-2-broya</t>
  </si>
  <si>
    <t>https://office1.bg/products/trenirovuchni-konusi-6-broya</t>
  </si>
  <si>
    <t>https://office1.bg/products/konus-s-dupka-cvyat-asorti-30-cm</t>
  </si>
  <si>
    <t>https://office1.bg/products/nowa-szkola-rukavi-za-konusi-s-chisla-10-broya</t>
  </si>
  <si>
    <t>https://office1.bg/products/komplekt-konusi-5-cm-20-broya</t>
  </si>
  <si>
    <t>https://office1.bg/products/trenirovuchna-stulba</t>
  </si>
  <si>
    <t>https://office1.bg/products/trenirovuchna-toyazhka-100-cm</t>
  </si>
  <si>
    <t>https://office1.bg/products/obruch-gimnasticheski-70-cm</t>
  </si>
  <si>
    <t>https://office1.bg/products/office-1sport-obruch-plosuk-50-cm</t>
  </si>
  <si>
    <t>https://office1.bg/products/prepyatstvie-za-trenirovka</t>
  </si>
  <si>
    <t>https://office1.bg/products/nowa-szkola-prepyatstvie-uchilishno</t>
  </si>
  <si>
    <t>https://office1.bg/products/nowa-szkola-komplekt-za-fitnes-46-elementa</t>
  </si>
  <si>
    <t>https://office1.bg/products/postelka-za-joga-173-x-61-x-0.6-cm</t>
  </si>
  <si>
    <t>https://office1.bg/products/gimnasticheska-topka-o65-cm</t>
  </si>
  <si>
    <t>https://office1.bg/products/nowa-szkola-topka-fustuk-90-h-55-cm</t>
  </si>
  <si>
    <t>https://office1.bg/products/topka-za-masazh</t>
  </si>
  <si>
    <t>https://office1.bg/products/medicinska-topka-1-kg</t>
  </si>
  <si>
    <t>https://office1.bg/products/medicinska-topka-2-kg</t>
  </si>
  <si>
    <t>https://office1.bg/products/medicinska-topka-3-kg</t>
  </si>
  <si>
    <t>https://office1.bg/products/nowa-szkola-kokili-mini-12.5-h-13.5-cm</t>
  </si>
  <si>
    <t>https://office1.bg/products/nowa-szkola-cilindri-za-balans-plastmasovi</t>
  </si>
  <si>
    <t>https://office1.bg/products/nowa-szkola-balansirasha-putechka-duga-31-h-12-h-6-cm</t>
  </si>
  <si>
    <t>https://office1.bg/products/nowa-szkola-balansirasha-otsechka</t>
  </si>
  <si>
    <t>https://office1.bg/products/shvedska-pejka-za-gimnastika-1.5-m</t>
  </si>
  <si>
    <t>https://office1.bg/products/pejka-za-gimnastika-shvedska-2-m</t>
  </si>
  <si>
    <t>https://office1.bg/products/gimnasticheski-dyushek-140-x-60-x-6-cm</t>
  </si>
  <si>
    <t>https://office1.bg/products/office-1-gimnasticheski-dyushek-140-x-60-x-6-cm</t>
  </si>
  <si>
    <t>https://office1.bg/products/office-1-gimnasticheski-dyushek-200-x-100-x-10-cm</t>
  </si>
  <si>
    <t>https://office1.bg/products/shvedska-stena-durvena-85-h-14-h-230-cm</t>
  </si>
  <si>
    <t>https://office1.bg/products/small-foot-vuzhe-za-katerene-detsko-200-cm</t>
  </si>
  <si>
    <t>https://office1.bg/products/nowa-szkola-vuzhe-za-katerene-s-durveni-stupala</t>
  </si>
  <si>
    <t>https://office1.bg/products/small-foot-stulba-vuzhena-30-h-2-h-200-cm</t>
  </si>
  <si>
    <t>https://office1.bg/products/small-foot-mrezha-za-katerene-detska-200-h-150-cm</t>
  </si>
  <si>
    <t>https://office1.bg/products/small-foot-vuzhena-stulba-165-h-29-cm</t>
  </si>
  <si>
    <t>https://office1.bg/products/nowa-szkola-gimnasticheski-triugulnik-104-h-117-h-93-cm</t>
  </si>
  <si>
    <t>https://office1.bg/products/small-foot-kupol-za-katerene-priklyuchenie-detski</t>
  </si>
  <si>
    <t>https://office1.bg/products/small-foot-kon-durven-111-h-53-h-111-cm</t>
  </si>
  <si>
    <t>https://office1.bg/products/nowa-szkola-ured-za-grebane-detski-86-h-64-h-57-cm</t>
  </si>
  <si>
    <t>https://office1.bg/products/nowa-szkola-veloergometur-detski</t>
  </si>
  <si>
    <t>https://office1.bg/products/nowa-szkola-byagasha-puteka-detska-83-h-65-h-80-cm</t>
  </si>
  <si>
    <t>https://office1.bg/products/nowa-szkola-byagasha-puteka-detska-90-h-75-h-85cm</t>
  </si>
  <si>
    <t>https://office1.bg/products/nowa-szkola-krostrenazhor-detski</t>
  </si>
  <si>
    <t>https://office1.bg/products/nowa-szkola-detski-steper-45-h-39-h-89-cm</t>
  </si>
  <si>
    <t>https://office1.bg/products/nowa-szkola-batut-krugul</t>
  </si>
  <si>
    <t>https://office1.bg/products/small-foot-vuzhe-za-durpane-10-m</t>
  </si>
  <si>
    <t>https://office1.bg/products/nowa-szkola-vuzhe-elastichno-360-cm</t>
  </si>
  <si>
    <t>https://office1.bg/products/nowa-szkola-komplekt-chanti-za-skachane-6-broya</t>
  </si>
  <si>
    <t>https://office1.bg/products/nowa-szkola-parashut-1.75-m</t>
  </si>
  <si>
    <t>https://office1.bg/products/nowa-szkola-parashut-diametur-3.5-m</t>
  </si>
  <si>
    <t>https://office1.bg/products/nowa-szkola-parashut-s-druzhki-za-ruce-6-m</t>
  </si>
  <si>
    <t>https://office1.bg/products/nowa-szkola-topki-za-suh-basejn-cvetni-o6.5-cm-500-broya</t>
  </si>
  <si>
    <t>https://office1.bg/products/nowa-szkola-tunel-za-igra-z-280-cm</t>
  </si>
  <si>
    <t>https://office1.bg/products/nowa-szkola-palatka-s-tunel-i-basejn-300-h-120-h-100-cm-s-vklyucheni-100-topki</t>
  </si>
  <si>
    <t>https://office1.bg/products/nowa-szkola-priklyuchenski-komplekt-s-2-palatki-i-tunel</t>
  </si>
  <si>
    <t>https://office1.bg/products/nowa-szkola-priklyuchenski-komplekt-golyam-s-palatka-kusha-krug-i-3-tunela</t>
  </si>
  <si>
    <t>https://office1.bg/products/small-foot-lyulka-durvena-40-x-16-cm</t>
  </si>
  <si>
    <t>https://office1.bg/products/small-foot-lyulka-45-h-18-cm</t>
  </si>
  <si>
    <t>https://office1.bg/products/small-foot-lyulka-gnezdo-110-h-180-cm</t>
  </si>
  <si>
    <t>https://office1.bg/products/topka-za-skachane-s-druzhka-18''</t>
  </si>
  <si>
    <t>https://office1.bg/products/topka-pvc-neonova</t>
  </si>
  <si>
    <t>https://office1.bg/products/frizbi-cvyat-asorti</t>
  </si>
  <si>
    <t>https://office1.bg/products/nowa-szkola-lenta-za-hudozhestvena-gimnastika-4-m-6-broya</t>
  </si>
  <si>
    <t>https://office1.bg/products/nowa-szkola-komplekt-ringove-10-broya</t>
  </si>
  <si>
    <t>https://office1.bg/products/nowa-szkola-komplekt-za-sporten-den-32-elementa</t>
  </si>
  <si>
    <t>https://office1.bg/products/nowa-szkola-igra-za-hvurlyane-v-cel</t>
  </si>
  <si>
    <t>https://office1.bg/products/learning-resources-obrazovatelna-igra-za-hvurlyane-v-cel</t>
  </si>
  <si>
    <t>https://office1.bg/products/moxy-igra-2-v-1-hvurlyane-v-cel-i-dama</t>
  </si>
  <si>
    <t>https://office1.bg/products/nowa-szkola-igra-''hvani-topkata''</t>
  </si>
  <si>
    <t>https://office1.bg/products/nowa-szkola-igra-s-ringove-i-topki</t>
  </si>
  <si>
    <t>https://office1.bg/products/darts-12''</t>
  </si>
  <si>
    <t>https://office1.bg/products/darts-magniten-15''</t>
  </si>
  <si>
    <t>https://office1.bg/products/mishena-za-darts-meka-s-tri-topcheta-diametur-36-cm</t>
  </si>
  <si>
    <t>https://office1.bg/products/mishena-za-darts-meka-s-tri-topcheta-diametur-36-cm-sinya</t>
  </si>
  <si>
    <t>https://office1.bg/products/mishena-za-darts-meka-s-tri-topcheta-diametur-36-cm-kafyava</t>
  </si>
  <si>
    <t>https://office1.bg/products/small-foot-arbalet-s-mishena-i-streli-durven</t>
  </si>
  <si>
    <t>https://office1.bg/products/small-foot-bouling-zhabi-detski-durven-10-chasti</t>
  </si>
  <si>
    <t>https://office1.bg/products/small-foot-bouling-durven-detski-s-devet-kegli</t>
  </si>
  <si>
    <t>https://office1.bg/products/small-foot-igra-za-hvurlyane-na-topki-za-golf-durvena</t>
  </si>
  <si>
    <t>https://office1.bg/products/small-foot-igra-puteka-za-katerene-durvena-24-h-20-h-34-cm</t>
  </si>
  <si>
    <t>https://office1.bg/products/small-foot-kuhnya-za-igra-na-kolela-s-pyasuk-i-voda-durvena</t>
  </si>
  <si>
    <t>https://office1.bg/products/small-foot-komplekt-mini-golf-durven-16-chasti</t>
  </si>
  <si>
    <t>https://office1.bg/products/nowa-szkola-komplekt-za-golf</t>
  </si>
  <si>
    <t>https://office1.bg/products/nowa-szkola-stikove-za-hokej-85-cm-12-broya</t>
  </si>
  <si>
    <t>https://office1.bg/products/small-foot-dzhaga-durvena-70-h-55-h-25-cm</t>
  </si>
  <si>
    <t>https://office1.bg/products/nowa-szkola-dzhaga-125-h-61-h-79-cm</t>
  </si>
  <si>
    <t>https://office1.bg/products/small-foot-masa-za-bilyard-maxi-durvena-70-h-36-h-23-cm</t>
  </si>
  <si>
    <t>https://office1.bg/products/nowa-szkola-komplekt-meki-moduli-11-elementa-250-x-250-x-150-cm</t>
  </si>
  <si>
    <t>https://office1.bg/products/komplekt-meki-moduli-konstruktor-19-elementa</t>
  </si>
  <si>
    <t>https://office1.bg/products/komplekt-meki-postelki-za-grupova-igra-40-h-40-cm-16-broya</t>
  </si>
  <si>
    <t>https://office1.bg/products/sporten-ekip-zeus-kit-promo-sin-razmer-l</t>
  </si>
  <si>
    <t>https://office1.bg/products/sporten-ekip-zeus-kit-promo-cherven-razmer-l</t>
  </si>
  <si>
    <t>https://office1.bg/products/sporten-ekip-zeus-tuta-easy-cherno-siv-razmer-l</t>
  </si>
  <si>
    <t>https://office1.bg/products/mat-star-maratonki-futbolni-razmer-36-cherno-oranzhevi</t>
  </si>
  <si>
    <t>https://office1.bg/products/orion-fitnes-ured-classic-l2-kombiniran</t>
  </si>
  <si>
    <t>https://office1.bg/products/orion-duska-za-koremni-presi</t>
  </si>
  <si>
    <t>https://office1.bg/products/orion-krostrenazhor-trax-l200-mahovik-5-kg</t>
  </si>
  <si>
    <t>https://office1.bg/products/orion-veloergometur-joy-l100-mahovik-4-kg</t>
  </si>
  <si>
    <t>https://office1.bg/products/orion-krostrenazhor-trax-l100-mahovik-4-kg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</si>
</sst>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лв.&quot;_-;\-* #,##0.00\ &quot;лв.&quot;_-;_-* &quot;-&quot;??\ &quot;лв.&quot;_-;_-@_-"/>
    <numFmt numFmtId="164" formatCode="[$-10402]0.00&quot;лв.&quot;"/>
    <numFmt numFmtId="165" formatCode="#,##0.00\ &quot;лв.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b/>
      <sz val="11"/>
      <color rgb="FFFFFF00"/>
      <name val="Calibri Light"/>
      <family val="2"/>
      <charset val="204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1" xfId="0" applyFont="1" applyBorder="1" applyAlignment="1">
      <alignment horizontal="righ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165" fontId="2" fillId="0" borderId="1" xfId="0" applyNumberFormat="1" applyFont="1" applyBorder="1" applyAlignment="1">
      <alignment horizontal="right" vertical="center" wrapText="1" readingOrder="1"/>
    </xf>
    <xf numFmtId="165" fontId="2" fillId="0" borderId="0" xfId="0" applyNumberFormat="1" applyFont="1" applyAlignment="1">
      <alignment horizontal="righ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/>
    </xf>
    <xf numFmtId="44" fontId="3" fillId="2" borderId="3" xfId="0" applyNumberFormat="1" applyFont="1" applyFill="1" applyBorder="1" applyAlignment="1">
      <alignment horizontal="center" vertical="center" wrapText="1" readingOrder="1"/>
    </xf>
    <xf numFmtId="44" fontId="2" fillId="0" borderId="1" xfId="0" applyNumberFormat="1" applyFont="1" applyBorder="1" applyAlignment="1">
      <alignment horizontal="right" vertical="center" wrapText="1" readingOrder="1"/>
    </xf>
    <xf numFmtId="44" fontId="2" fillId="0" borderId="0" xfId="0" applyNumberFormat="1" applyFont="1" applyAlignment="1">
      <alignment horizontal="right" vertical="center" wrapText="1" readingOrder="1"/>
    </xf>
    <xf numFmtId="44" fontId="1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2" fillId="0" borderId="1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382270</xdr:colOff>
      <xdr:row>0</xdr:row>
      <xdr:rowOff>227965</xdr:rowOff>
    </xdr:from>
    <xdr:to>
      <xdr:col>1</xdr:col>
      <xdr:colOff>704214</xdr:colOff>
      <xdr:row>0</xdr:row>
      <xdr:rowOff>788483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1623FFFC-4868-4F76-83CA-881CEF1EF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270" y="227965"/>
          <a:ext cx="1445894" cy="560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5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C7" sqref="C7"/>
    </sheetView>
  </sheetViews>
  <sheetFormatPr defaultRowHeight="14.4" x14ac:dyDescent="0.3"/>
  <cols>
    <col min="1" max="1" width="16.44140625" customWidth="1"/>
    <col min="2" max="4" width="35.109375" customWidth="1"/>
    <col min="5" max="5" width="18.5546875" customWidth="1"/>
    <col min="6" max="6" width="16.44140625" style="13" customWidth="1"/>
    <col min="7" max="8" width="16.44140625" customWidth="1"/>
    <col min="9" max="9" width="0" hidden="1" customWidth="1"/>
    <col min="10" max="10" width="18.44140625" customWidth="1"/>
  </cols>
  <sheetData>
    <row r="1" spans="1:10" ht="87.75" customHeight="1" x14ac:dyDescent="0.3">
      <c r="A1" s="21" t="s">
        <v>170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43.2" x14ac:dyDescent="0.3">
      <c r="A2" s="6" t="s">
        <v>0</v>
      </c>
      <c r="B2" s="7" t="s">
        <v>1</v>
      </c>
      <c r="C2" s="7" t="s">
        <v>171</v>
      </c>
      <c r="D2" s="7" t="s">
        <v>172</v>
      </c>
      <c r="E2" s="7" t="s">
        <v>2</v>
      </c>
      <c r="F2" s="10" t="s">
        <v>3</v>
      </c>
      <c r="G2" s="7" t="s">
        <v>168</v>
      </c>
      <c r="H2" s="7" t="s">
        <v>167</v>
      </c>
      <c r="I2" s="7"/>
      <c r="J2" s="7"/>
    </row>
    <row r="3" spans="1:10" ht="56.4" customHeight="1" x14ac:dyDescent="0.3">
      <c r="A3" s="16">
        <v>8025680047</v>
      </c>
      <c r="B3" s="17" t="s">
        <v>4</v>
      </c>
      <c r="C3" s="17" t="s">
        <v>173</v>
      </c>
      <c r="D3" s="17" t="e">
        <v>#N/A</v>
      </c>
      <c r="E3" s="1"/>
      <c r="F3" s="11">
        <v>0.9</v>
      </c>
      <c r="G3" s="2">
        <f>F3*1.2</f>
        <v>1.08</v>
      </c>
      <c r="H3" s="4">
        <f>G3*E3</f>
        <v>0</v>
      </c>
      <c r="J3" s="8" t="s">
        <v>169</v>
      </c>
    </row>
    <row r="4" spans="1:10" ht="56.4" customHeight="1" x14ac:dyDescent="0.3">
      <c r="A4" s="16">
        <v>8025680189</v>
      </c>
      <c r="B4" s="17" t="s">
        <v>6</v>
      </c>
      <c r="C4" s="17" t="s">
        <v>174</v>
      </c>
      <c r="D4" s="17" t="e">
        <v>#N/A</v>
      </c>
      <c r="E4" s="1"/>
      <c r="F4" s="11">
        <v>5.49</v>
      </c>
      <c r="G4" s="2">
        <f t="shared" ref="G4:G67" si="0">F4*1.2</f>
        <v>6.5880000000000001</v>
      </c>
      <c r="H4" s="4">
        <f t="shared" ref="H4:H67" si="1">G4*E4</f>
        <v>0</v>
      </c>
      <c r="J4" s="8" t="s">
        <v>169</v>
      </c>
    </row>
    <row r="5" spans="1:10" ht="56.4" customHeight="1" x14ac:dyDescent="0.3">
      <c r="A5" s="18">
        <v>8025500003</v>
      </c>
      <c r="B5" s="17" t="s">
        <v>7</v>
      </c>
      <c r="C5" s="17" t="s">
        <v>175</v>
      </c>
      <c r="D5" s="17" t="e">
        <v>#N/A</v>
      </c>
      <c r="E5" s="1"/>
      <c r="F5" s="11">
        <v>3.39</v>
      </c>
      <c r="G5" s="2">
        <f t="shared" si="0"/>
        <v>4.0679999999999996</v>
      </c>
      <c r="H5" s="4">
        <f t="shared" si="1"/>
        <v>0</v>
      </c>
      <c r="J5" s="8" t="s">
        <v>169</v>
      </c>
    </row>
    <row r="6" spans="1:10" ht="56.4" customHeight="1" x14ac:dyDescent="0.3">
      <c r="A6" s="18">
        <v>8502130003</v>
      </c>
      <c r="B6" s="19" t="s">
        <v>8</v>
      </c>
      <c r="C6" s="17" t="s">
        <v>176</v>
      </c>
      <c r="D6" s="17" t="s">
        <v>195</v>
      </c>
      <c r="E6" s="1"/>
      <c r="F6" s="11">
        <v>39.99</v>
      </c>
      <c r="G6" s="2">
        <f t="shared" si="0"/>
        <v>47.988</v>
      </c>
      <c r="H6" s="4">
        <f t="shared" si="1"/>
        <v>0</v>
      </c>
      <c r="J6" s="9"/>
    </row>
    <row r="7" spans="1:10" ht="56.4" customHeight="1" x14ac:dyDescent="0.3">
      <c r="A7" s="18">
        <v>8025740001</v>
      </c>
      <c r="B7" s="19" t="s">
        <v>9</v>
      </c>
      <c r="C7" s="17" t="s">
        <v>177</v>
      </c>
      <c r="D7" s="17" t="s">
        <v>196</v>
      </c>
      <c r="E7" s="1"/>
      <c r="F7" s="11">
        <v>19.989999999999998</v>
      </c>
      <c r="G7" s="2">
        <f t="shared" si="0"/>
        <v>23.987999999999996</v>
      </c>
      <c r="H7" s="4">
        <f t="shared" si="1"/>
        <v>0</v>
      </c>
      <c r="J7" s="9"/>
    </row>
    <row r="8" spans="1:10" ht="56.4" customHeight="1" x14ac:dyDescent="0.3">
      <c r="A8" s="18">
        <v>1076100126</v>
      </c>
      <c r="B8" s="19" t="s">
        <v>10</v>
      </c>
      <c r="C8" s="17" t="s">
        <v>178</v>
      </c>
      <c r="D8" s="17" t="s">
        <v>197</v>
      </c>
      <c r="E8" s="1"/>
      <c r="F8" s="11">
        <v>119.9</v>
      </c>
      <c r="G8" s="2">
        <f t="shared" si="0"/>
        <v>143.88</v>
      </c>
      <c r="H8" s="4">
        <f t="shared" si="1"/>
        <v>0</v>
      </c>
      <c r="J8" s="9"/>
    </row>
    <row r="9" spans="1:10" ht="56.4" customHeight="1" x14ac:dyDescent="0.3">
      <c r="A9" s="18">
        <v>8025680020</v>
      </c>
      <c r="B9" s="19" t="s">
        <v>11</v>
      </c>
      <c r="C9" s="17" t="s">
        <v>173</v>
      </c>
      <c r="D9" s="17" t="e">
        <v>#N/A</v>
      </c>
      <c r="E9" s="1"/>
      <c r="F9" s="11">
        <v>1.99</v>
      </c>
      <c r="G9" s="2">
        <f t="shared" si="0"/>
        <v>2.3879999999999999</v>
      </c>
      <c r="H9" s="4">
        <f t="shared" si="1"/>
        <v>0</v>
      </c>
      <c r="J9" s="8" t="s">
        <v>169</v>
      </c>
    </row>
    <row r="10" spans="1:10" ht="56.4" customHeight="1" x14ac:dyDescent="0.3">
      <c r="A10" s="18">
        <v>6630240013</v>
      </c>
      <c r="B10" s="19" t="s">
        <v>12</v>
      </c>
      <c r="C10" s="17" t="s">
        <v>179</v>
      </c>
      <c r="D10" s="17" t="s">
        <v>198</v>
      </c>
      <c r="E10" s="1"/>
      <c r="F10" s="11">
        <v>11.99</v>
      </c>
      <c r="G10" s="2">
        <f t="shared" si="0"/>
        <v>14.388</v>
      </c>
      <c r="H10" s="4">
        <f t="shared" si="1"/>
        <v>0</v>
      </c>
      <c r="J10" s="9"/>
    </row>
    <row r="11" spans="1:10" ht="56.4" customHeight="1" x14ac:dyDescent="0.3">
      <c r="A11" s="18">
        <v>6635100993</v>
      </c>
      <c r="B11" s="19" t="s">
        <v>13</v>
      </c>
      <c r="C11" s="17" t="s">
        <v>179</v>
      </c>
      <c r="D11" s="17" t="s">
        <v>199</v>
      </c>
      <c r="E11" s="1"/>
      <c r="F11" s="11">
        <v>369.9</v>
      </c>
      <c r="G11" s="2">
        <f t="shared" si="0"/>
        <v>443.87999999999994</v>
      </c>
      <c r="H11" s="4">
        <f t="shared" si="1"/>
        <v>0</v>
      </c>
      <c r="J11" s="9"/>
    </row>
    <row r="12" spans="1:10" ht="56.4" customHeight="1" x14ac:dyDescent="0.3">
      <c r="A12" s="18">
        <v>6630220045</v>
      </c>
      <c r="B12" s="19" t="s">
        <v>14</v>
      </c>
      <c r="C12" s="17" t="s">
        <v>179</v>
      </c>
      <c r="D12" s="17" t="s">
        <v>200</v>
      </c>
      <c r="E12" s="1"/>
      <c r="F12" s="11">
        <v>224.93</v>
      </c>
      <c r="G12" s="2">
        <f t="shared" si="0"/>
        <v>269.916</v>
      </c>
      <c r="H12" s="4">
        <f t="shared" si="1"/>
        <v>0</v>
      </c>
      <c r="J12" s="9"/>
    </row>
    <row r="13" spans="1:10" ht="56.4" customHeight="1" x14ac:dyDescent="0.3">
      <c r="A13" s="18">
        <v>6635100994</v>
      </c>
      <c r="B13" s="19" t="s">
        <v>15</v>
      </c>
      <c r="C13" s="17" t="s">
        <v>179</v>
      </c>
      <c r="D13" s="17" t="s">
        <v>201</v>
      </c>
      <c r="E13" s="1"/>
      <c r="F13" s="11">
        <v>671.9</v>
      </c>
      <c r="G13" s="2">
        <f t="shared" si="0"/>
        <v>806.28</v>
      </c>
      <c r="H13" s="4">
        <f t="shared" si="1"/>
        <v>0</v>
      </c>
      <c r="J13" s="9"/>
    </row>
    <row r="14" spans="1:10" ht="56.4" customHeight="1" x14ac:dyDescent="0.3">
      <c r="A14" s="18">
        <v>8434100029</v>
      </c>
      <c r="B14" s="19" t="s">
        <v>16</v>
      </c>
      <c r="C14" s="17" t="s">
        <v>179</v>
      </c>
      <c r="D14" s="17" t="s">
        <v>202</v>
      </c>
      <c r="E14" s="1"/>
      <c r="F14" s="11">
        <v>3.99</v>
      </c>
      <c r="G14" s="2">
        <f t="shared" si="0"/>
        <v>4.7880000000000003</v>
      </c>
      <c r="H14" s="4">
        <f t="shared" si="1"/>
        <v>0</v>
      </c>
      <c r="J14" s="9"/>
    </row>
    <row r="15" spans="1:10" ht="56.4" customHeight="1" x14ac:dyDescent="0.3">
      <c r="A15" s="18">
        <v>6630040168</v>
      </c>
      <c r="B15" s="19" t="s">
        <v>17</v>
      </c>
      <c r="C15" s="17" t="s">
        <v>179</v>
      </c>
      <c r="D15" s="17" t="s">
        <v>203</v>
      </c>
      <c r="E15" s="1"/>
      <c r="F15" s="11">
        <v>9.99</v>
      </c>
      <c r="G15" s="2">
        <f t="shared" si="0"/>
        <v>11.988</v>
      </c>
      <c r="H15" s="4">
        <f t="shared" si="1"/>
        <v>0</v>
      </c>
      <c r="J15" s="9"/>
    </row>
    <row r="16" spans="1:10" ht="56.4" customHeight="1" x14ac:dyDescent="0.3">
      <c r="A16" s="18">
        <v>6630220102</v>
      </c>
      <c r="B16" s="19" t="s">
        <v>18</v>
      </c>
      <c r="C16" s="17" t="s">
        <v>179</v>
      </c>
      <c r="D16" s="17" t="s">
        <v>204</v>
      </c>
      <c r="E16" s="1"/>
      <c r="F16" s="11">
        <v>14.99</v>
      </c>
      <c r="G16" s="2">
        <f t="shared" si="0"/>
        <v>17.988</v>
      </c>
      <c r="H16" s="4">
        <f t="shared" si="1"/>
        <v>0</v>
      </c>
      <c r="J16" s="9"/>
    </row>
    <row r="17" spans="1:10" ht="56.4" customHeight="1" x14ac:dyDescent="0.3">
      <c r="A17" s="18">
        <v>6630330058</v>
      </c>
      <c r="B17" s="19" t="s">
        <v>19</v>
      </c>
      <c r="C17" s="17" t="s">
        <v>179</v>
      </c>
      <c r="D17" s="17" t="s">
        <v>205</v>
      </c>
      <c r="E17" s="1"/>
      <c r="F17" s="11">
        <v>14.99</v>
      </c>
      <c r="G17" s="2">
        <f t="shared" si="0"/>
        <v>17.988</v>
      </c>
      <c r="H17" s="4">
        <f t="shared" si="1"/>
        <v>0</v>
      </c>
      <c r="J17" s="9"/>
    </row>
    <row r="18" spans="1:10" ht="56.4" customHeight="1" x14ac:dyDescent="0.3">
      <c r="A18" s="18">
        <v>6630100030</v>
      </c>
      <c r="B18" s="19" t="s">
        <v>20</v>
      </c>
      <c r="C18" s="17" t="s">
        <v>179</v>
      </c>
      <c r="D18" s="17" t="s">
        <v>206</v>
      </c>
      <c r="E18" s="1"/>
      <c r="F18" s="11">
        <v>38.99</v>
      </c>
      <c r="G18" s="2">
        <f t="shared" si="0"/>
        <v>46.788000000000004</v>
      </c>
      <c r="H18" s="4">
        <f t="shared" si="1"/>
        <v>0</v>
      </c>
      <c r="J18" s="9"/>
    </row>
    <row r="19" spans="1:10" ht="56.4" customHeight="1" x14ac:dyDescent="0.3">
      <c r="A19" s="18">
        <v>6630100029</v>
      </c>
      <c r="B19" s="19" t="s">
        <v>21</v>
      </c>
      <c r="C19" s="17" t="s">
        <v>179</v>
      </c>
      <c r="D19" s="17" t="s">
        <v>207</v>
      </c>
      <c r="E19" s="1"/>
      <c r="F19" s="11">
        <v>16.489999999999998</v>
      </c>
      <c r="G19" s="2">
        <f t="shared" si="0"/>
        <v>19.787999999999997</v>
      </c>
      <c r="H19" s="4">
        <f t="shared" si="1"/>
        <v>0</v>
      </c>
      <c r="J19" s="9"/>
    </row>
    <row r="20" spans="1:10" ht="56.4" customHeight="1" x14ac:dyDescent="0.3">
      <c r="A20" s="18">
        <v>6630240041</v>
      </c>
      <c r="B20" s="19" t="s">
        <v>22</v>
      </c>
      <c r="C20" s="17" t="s">
        <v>179</v>
      </c>
      <c r="D20" s="17" t="s">
        <v>208</v>
      </c>
      <c r="E20" s="1"/>
      <c r="F20" s="11">
        <v>4.49</v>
      </c>
      <c r="G20" s="2">
        <f t="shared" si="0"/>
        <v>5.3879999999999999</v>
      </c>
      <c r="H20" s="4">
        <f t="shared" si="1"/>
        <v>0</v>
      </c>
      <c r="J20" s="9"/>
    </row>
    <row r="21" spans="1:10" ht="56.4" customHeight="1" x14ac:dyDescent="0.3">
      <c r="A21" s="18">
        <v>6630240043</v>
      </c>
      <c r="B21" s="19" t="s">
        <v>23</v>
      </c>
      <c r="C21" s="17" t="s">
        <v>179</v>
      </c>
      <c r="D21" s="17" t="s">
        <v>209</v>
      </c>
      <c r="E21" s="1"/>
      <c r="F21" s="11">
        <v>11.24</v>
      </c>
      <c r="G21" s="2">
        <f t="shared" si="0"/>
        <v>13.488</v>
      </c>
      <c r="H21" s="4">
        <f t="shared" si="1"/>
        <v>0</v>
      </c>
      <c r="J21" s="9"/>
    </row>
    <row r="22" spans="1:10" ht="56.4" customHeight="1" x14ac:dyDescent="0.3">
      <c r="A22" s="18">
        <v>6630240044</v>
      </c>
      <c r="B22" s="19" t="s">
        <v>24</v>
      </c>
      <c r="C22" s="17" t="s">
        <v>179</v>
      </c>
      <c r="D22" s="17" t="s">
        <v>210</v>
      </c>
      <c r="E22" s="1"/>
      <c r="F22" s="11">
        <v>11.24</v>
      </c>
      <c r="G22" s="2">
        <f t="shared" si="0"/>
        <v>13.488</v>
      </c>
      <c r="H22" s="4">
        <f t="shared" si="1"/>
        <v>0</v>
      </c>
      <c r="J22" s="9"/>
    </row>
    <row r="23" spans="1:10" ht="56.4" customHeight="1" x14ac:dyDescent="0.3">
      <c r="A23" s="18">
        <v>6635100996</v>
      </c>
      <c r="B23" s="19" t="s">
        <v>25</v>
      </c>
      <c r="C23" s="17" t="s">
        <v>180</v>
      </c>
      <c r="D23" s="17" t="s">
        <v>211</v>
      </c>
      <c r="E23" s="1"/>
      <c r="F23" s="11">
        <v>144.9</v>
      </c>
      <c r="G23" s="2">
        <f t="shared" si="0"/>
        <v>173.88</v>
      </c>
      <c r="H23" s="4">
        <f t="shared" si="1"/>
        <v>0</v>
      </c>
      <c r="J23" s="9"/>
    </row>
    <row r="24" spans="1:10" ht="56.4" customHeight="1" x14ac:dyDescent="0.3">
      <c r="A24" s="18">
        <v>6635100914</v>
      </c>
      <c r="B24" s="19" t="s">
        <v>26</v>
      </c>
      <c r="C24" s="17" t="s">
        <v>181</v>
      </c>
      <c r="D24" s="17" t="s">
        <v>212</v>
      </c>
      <c r="E24" s="1"/>
      <c r="F24" s="11">
        <v>72.989999999999995</v>
      </c>
      <c r="G24" s="2">
        <f t="shared" si="0"/>
        <v>87.587999999999994</v>
      </c>
      <c r="H24" s="4">
        <f t="shared" si="1"/>
        <v>0</v>
      </c>
      <c r="J24" s="9"/>
    </row>
    <row r="25" spans="1:10" ht="56.4" customHeight="1" x14ac:dyDescent="0.3">
      <c r="A25" s="18">
        <v>6630040137</v>
      </c>
      <c r="B25" s="19" t="s">
        <v>27</v>
      </c>
      <c r="C25" s="17" t="s">
        <v>181</v>
      </c>
      <c r="D25" s="17" t="s">
        <v>213</v>
      </c>
      <c r="E25" s="1"/>
      <c r="F25" s="11">
        <v>31.99</v>
      </c>
      <c r="G25" s="2">
        <f t="shared" si="0"/>
        <v>38.387999999999998</v>
      </c>
      <c r="H25" s="4">
        <f t="shared" si="1"/>
        <v>0</v>
      </c>
      <c r="J25" s="9"/>
    </row>
    <row r="26" spans="1:10" ht="56.4" customHeight="1" x14ac:dyDescent="0.3">
      <c r="A26" s="18">
        <v>6630100009</v>
      </c>
      <c r="B26" s="19" t="s">
        <v>28</v>
      </c>
      <c r="C26" s="17" t="s">
        <v>182</v>
      </c>
      <c r="D26" s="17" t="s">
        <v>214</v>
      </c>
      <c r="E26" s="1"/>
      <c r="F26" s="11">
        <v>849.9</v>
      </c>
      <c r="G26" s="2">
        <f t="shared" si="0"/>
        <v>1019.8799999999999</v>
      </c>
      <c r="H26" s="4">
        <f t="shared" si="1"/>
        <v>0</v>
      </c>
      <c r="J26" s="9"/>
    </row>
    <row r="27" spans="1:10" ht="56.4" customHeight="1" x14ac:dyDescent="0.3">
      <c r="A27" s="18">
        <v>6630100031</v>
      </c>
      <c r="B27" s="19" t="s">
        <v>29</v>
      </c>
      <c r="C27" s="17" t="s">
        <v>182</v>
      </c>
      <c r="D27" s="17" t="s">
        <v>215</v>
      </c>
      <c r="E27" s="1"/>
      <c r="F27" s="11">
        <v>93.68</v>
      </c>
      <c r="G27" s="2">
        <f t="shared" si="0"/>
        <v>112.41600000000001</v>
      </c>
      <c r="H27" s="4">
        <f t="shared" si="1"/>
        <v>0</v>
      </c>
      <c r="J27" s="9"/>
    </row>
    <row r="28" spans="1:10" ht="56.4" customHeight="1" x14ac:dyDescent="0.3">
      <c r="A28" s="18">
        <v>6630100028</v>
      </c>
      <c r="B28" s="19" t="s">
        <v>30</v>
      </c>
      <c r="C28" s="17" t="s">
        <v>182</v>
      </c>
      <c r="D28" s="17" t="s">
        <v>216</v>
      </c>
      <c r="E28" s="1"/>
      <c r="F28" s="11">
        <v>134.93</v>
      </c>
      <c r="G28" s="2">
        <f t="shared" si="0"/>
        <v>161.916</v>
      </c>
      <c r="H28" s="4">
        <f t="shared" si="1"/>
        <v>0</v>
      </c>
      <c r="J28" s="9"/>
    </row>
    <row r="29" spans="1:10" ht="56.4" customHeight="1" x14ac:dyDescent="0.3">
      <c r="A29" s="18">
        <v>6630100022</v>
      </c>
      <c r="B29" s="19" t="s">
        <v>31</v>
      </c>
      <c r="C29" s="17" t="s">
        <v>182</v>
      </c>
      <c r="D29" s="17" t="s">
        <v>217</v>
      </c>
      <c r="E29" s="1"/>
      <c r="F29" s="11">
        <v>289.89999999999998</v>
      </c>
      <c r="G29" s="2">
        <f t="shared" si="0"/>
        <v>347.87999999999994</v>
      </c>
      <c r="H29" s="4">
        <f t="shared" si="1"/>
        <v>0</v>
      </c>
      <c r="J29" s="9"/>
    </row>
    <row r="30" spans="1:10" ht="56.4" customHeight="1" x14ac:dyDescent="0.3">
      <c r="A30" s="18">
        <v>6630100014</v>
      </c>
      <c r="B30" s="19" t="s">
        <v>32</v>
      </c>
      <c r="C30" s="17" t="s">
        <v>182</v>
      </c>
      <c r="D30" s="17" t="s">
        <v>218</v>
      </c>
      <c r="E30" s="1"/>
      <c r="F30" s="11">
        <v>69.989999999999995</v>
      </c>
      <c r="G30" s="2">
        <f t="shared" si="0"/>
        <v>83.987999999999985</v>
      </c>
      <c r="H30" s="4">
        <f t="shared" si="1"/>
        <v>0</v>
      </c>
      <c r="J30" s="9"/>
    </row>
    <row r="31" spans="1:10" ht="56.4" customHeight="1" x14ac:dyDescent="0.3">
      <c r="A31" s="18">
        <v>6630100015</v>
      </c>
      <c r="B31" s="19" t="s">
        <v>33</v>
      </c>
      <c r="C31" s="17" t="s">
        <v>182</v>
      </c>
      <c r="D31" s="17" t="s">
        <v>219</v>
      </c>
      <c r="E31" s="1"/>
      <c r="F31" s="11">
        <v>4.49</v>
      </c>
      <c r="G31" s="2">
        <f t="shared" si="0"/>
        <v>5.3879999999999999</v>
      </c>
      <c r="H31" s="4">
        <f t="shared" si="1"/>
        <v>0</v>
      </c>
      <c r="J31" s="9"/>
    </row>
    <row r="32" spans="1:10" ht="56.4" customHeight="1" x14ac:dyDescent="0.3">
      <c r="A32" s="18">
        <v>8410100015</v>
      </c>
      <c r="B32" s="19" t="s">
        <v>34</v>
      </c>
      <c r="C32" s="17" t="s">
        <v>182</v>
      </c>
      <c r="D32" s="17" t="s">
        <v>220</v>
      </c>
      <c r="E32" s="1"/>
      <c r="F32" s="11">
        <v>669.9</v>
      </c>
      <c r="G32" s="2">
        <f t="shared" si="0"/>
        <v>803.88</v>
      </c>
      <c r="H32" s="4">
        <f t="shared" si="1"/>
        <v>0</v>
      </c>
      <c r="J32" s="9"/>
    </row>
    <row r="33" spans="1:10" ht="56.4" customHeight="1" x14ac:dyDescent="0.3">
      <c r="A33" s="18">
        <v>6630100044</v>
      </c>
      <c r="B33" s="19" t="s">
        <v>35</v>
      </c>
      <c r="C33" s="17" t="s">
        <v>182</v>
      </c>
      <c r="D33" s="17" t="s">
        <v>221</v>
      </c>
      <c r="E33" s="1"/>
      <c r="F33" s="11">
        <v>59.99</v>
      </c>
      <c r="G33" s="2">
        <f t="shared" si="0"/>
        <v>71.988</v>
      </c>
      <c r="H33" s="4">
        <f t="shared" si="1"/>
        <v>0</v>
      </c>
      <c r="J33" s="9"/>
    </row>
    <row r="34" spans="1:10" ht="56.4" customHeight="1" x14ac:dyDescent="0.3">
      <c r="A34" s="18">
        <v>6630100012</v>
      </c>
      <c r="B34" s="19" t="s">
        <v>36</v>
      </c>
      <c r="C34" s="17" t="s">
        <v>182</v>
      </c>
      <c r="D34" s="17" t="s">
        <v>222</v>
      </c>
      <c r="E34" s="1"/>
      <c r="F34" s="11">
        <v>10.99</v>
      </c>
      <c r="G34" s="2">
        <f t="shared" si="0"/>
        <v>13.188000000000001</v>
      </c>
      <c r="H34" s="4">
        <f t="shared" si="1"/>
        <v>0</v>
      </c>
      <c r="J34" s="9"/>
    </row>
    <row r="35" spans="1:10" ht="56.4" customHeight="1" x14ac:dyDescent="0.3">
      <c r="A35" s="18">
        <v>6630100013</v>
      </c>
      <c r="B35" s="19" t="s">
        <v>37</v>
      </c>
      <c r="C35" s="17" t="s">
        <v>182</v>
      </c>
      <c r="D35" s="17" t="s">
        <v>223</v>
      </c>
      <c r="E35" s="1"/>
      <c r="F35" s="11">
        <v>17.989999999999998</v>
      </c>
      <c r="G35" s="2">
        <f t="shared" si="0"/>
        <v>21.587999999999997</v>
      </c>
      <c r="H35" s="4">
        <f t="shared" si="1"/>
        <v>0</v>
      </c>
      <c r="J35" s="9"/>
    </row>
    <row r="36" spans="1:10" ht="56.4" customHeight="1" x14ac:dyDescent="0.3">
      <c r="A36" s="18">
        <v>8422120008</v>
      </c>
      <c r="B36" s="19" t="s">
        <v>38</v>
      </c>
      <c r="C36" s="17" t="s">
        <v>183</v>
      </c>
      <c r="D36" s="17" t="s">
        <v>224</v>
      </c>
      <c r="E36" s="1"/>
      <c r="F36" s="11">
        <v>219.9</v>
      </c>
      <c r="G36" s="2">
        <f t="shared" si="0"/>
        <v>263.88</v>
      </c>
      <c r="H36" s="4">
        <f t="shared" si="1"/>
        <v>0</v>
      </c>
      <c r="J36" s="9"/>
    </row>
    <row r="37" spans="1:10" ht="56.4" customHeight="1" x14ac:dyDescent="0.3">
      <c r="A37" s="18">
        <v>6630240045</v>
      </c>
      <c r="B37" s="19" t="s">
        <v>39</v>
      </c>
      <c r="C37" s="17" t="s">
        <v>183</v>
      </c>
      <c r="D37" s="17" t="s">
        <v>225</v>
      </c>
      <c r="E37" s="1"/>
      <c r="F37" s="11">
        <v>89.99</v>
      </c>
      <c r="G37" s="2">
        <f t="shared" si="0"/>
        <v>107.98799999999999</v>
      </c>
      <c r="H37" s="4">
        <f t="shared" si="1"/>
        <v>0</v>
      </c>
      <c r="J37" s="9"/>
    </row>
    <row r="38" spans="1:10" ht="56.4" customHeight="1" x14ac:dyDescent="0.3">
      <c r="A38" s="18">
        <v>6630240015</v>
      </c>
      <c r="B38" s="19" t="s">
        <v>40</v>
      </c>
      <c r="C38" s="17" t="s">
        <v>183</v>
      </c>
      <c r="D38" s="17" t="s">
        <v>226</v>
      </c>
      <c r="E38" s="1"/>
      <c r="F38" s="11">
        <v>149.9</v>
      </c>
      <c r="G38" s="2">
        <f t="shared" si="0"/>
        <v>179.88</v>
      </c>
      <c r="H38" s="4">
        <f t="shared" si="1"/>
        <v>0</v>
      </c>
      <c r="J38" s="9"/>
    </row>
    <row r="39" spans="1:10" ht="56.4" customHeight="1" x14ac:dyDescent="0.3">
      <c r="A39" s="18">
        <v>6630240038</v>
      </c>
      <c r="B39" s="19" t="s">
        <v>41</v>
      </c>
      <c r="C39" s="17" t="s">
        <v>183</v>
      </c>
      <c r="D39" s="17" t="s">
        <v>227</v>
      </c>
      <c r="E39" s="1"/>
      <c r="F39" s="11">
        <v>24.75</v>
      </c>
      <c r="G39" s="2">
        <f t="shared" si="0"/>
        <v>29.7</v>
      </c>
      <c r="H39" s="4">
        <f t="shared" si="1"/>
        <v>0</v>
      </c>
      <c r="J39" s="9"/>
    </row>
    <row r="40" spans="1:10" ht="56.4" customHeight="1" x14ac:dyDescent="0.3">
      <c r="A40" s="18">
        <v>6630240012</v>
      </c>
      <c r="B40" s="19" t="s">
        <v>42</v>
      </c>
      <c r="C40" s="17" t="s">
        <v>183</v>
      </c>
      <c r="D40" s="17" t="s">
        <v>228</v>
      </c>
      <c r="E40" s="1"/>
      <c r="F40" s="11">
        <v>7.49</v>
      </c>
      <c r="G40" s="2">
        <f t="shared" si="0"/>
        <v>8.9879999999999995</v>
      </c>
      <c r="H40" s="4">
        <f t="shared" si="1"/>
        <v>0</v>
      </c>
      <c r="J40" s="9"/>
    </row>
    <row r="41" spans="1:10" ht="56.4" customHeight="1" x14ac:dyDescent="0.3">
      <c r="A41" s="18">
        <v>6630240010</v>
      </c>
      <c r="B41" s="19" t="s">
        <v>43</v>
      </c>
      <c r="C41" s="17" t="s">
        <v>183</v>
      </c>
      <c r="D41" s="17" t="s">
        <v>229</v>
      </c>
      <c r="E41" s="1"/>
      <c r="F41" s="11">
        <v>13.99</v>
      </c>
      <c r="G41" s="2">
        <f t="shared" si="0"/>
        <v>16.788</v>
      </c>
      <c r="H41" s="4">
        <f t="shared" si="1"/>
        <v>0</v>
      </c>
      <c r="J41" s="9"/>
    </row>
    <row r="42" spans="1:10" ht="56.4" customHeight="1" x14ac:dyDescent="0.3">
      <c r="A42" s="18">
        <v>6630240020</v>
      </c>
      <c r="B42" s="19" t="s">
        <v>44</v>
      </c>
      <c r="C42" s="17" t="s">
        <v>183</v>
      </c>
      <c r="D42" s="17" t="s">
        <v>230</v>
      </c>
      <c r="E42" s="1"/>
      <c r="F42" s="11">
        <v>18.739999999999998</v>
      </c>
      <c r="G42" s="2">
        <f t="shared" si="0"/>
        <v>22.487999999999996</v>
      </c>
      <c r="H42" s="4">
        <f t="shared" si="1"/>
        <v>0</v>
      </c>
      <c r="J42" s="9"/>
    </row>
    <row r="43" spans="1:10" ht="56.4" customHeight="1" x14ac:dyDescent="0.3">
      <c r="A43" s="18">
        <v>6630240029</v>
      </c>
      <c r="B43" s="19" t="s">
        <v>45</v>
      </c>
      <c r="C43" s="17" t="s">
        <v>183</v>
      </c>
      <c r="D43" s="17" t="s">
        <v>231</v>
      </c>
      <c r="E43" s="1"/>
      <c r="F43" s="11">
        <v>11.99</v>
      </c>
      <c r="G43" s="2">
        <f t="shared" si="0"/>
        <v>14.388</v>
      </c>
      <c r="H43" s="4">
        <f t="shared" si="1"/>
        <v>0</v>
      </c>
      <c r="J43" s="9"/>
    </row>
    <row r="44" spans="1:10" ht="56.4" customHeight="1" x14ac:dyDescent="0.3">
      <c r="A44" s="18">
        <v>6630240030</v>
      </c>
      <c r="B44" s="19" t="s">
        <v>46</v>
      </c>
      <c r="C44" s="17" t="s">
        <v>183</v>
      </c>
      <c r="D44" s="17" t="s">
        <v>232</v>
      </c>
      <c r="E44" s="1"/>
      <c r="F44" s="11">
        <v>11.99</v>
      </c>
      <c r="G44" s="2">
        <f t="shared" si="0"/>
        <v>14.388</v>
      </c>
      <c r="H44" s="4">
        <f t="shared" si="1"/>
        <v>0</v>
      </c>
      <c r="J44" s="9"/>
    </row>
    <row r="45" spans="1:10" ht="56.4" customHeight="1" x14ac:dyDescent="0.3">
      <c r="A45" s="18">
        <v>6630260002</v>
      </c>
      <c r="B45" s="19" t="s">
        <v>47</v>
      </c>
      <c r="C45" s="17" t="s">
        <v>184</v>
      </c>
      <c r="D45" s="17" t="s">
        <v>233</v>
      </c>
      <c r="E45" s="1"/>
      <c r="F45" s="11">
        <v>13.99</v>
      </c>
      <c r="G45" s="2">
        <f t="shared" si="0"/>
        <v>16.788</v>
      </c>
      <c r="H45" s="4">
        <f t="shared" si="1"/>
        <v>0</v>
      </c>
      <c r="J45" s="9"/>
    </row>
    <row r="46" spans="1:10" ht="56.4" customHeight="1" x14ac:dyDescent="0.3">
      <c r="A46" s="18">
        <v>6630140011</v>
      </c>
      <c r="B46" s="19" t="s">
        <v>48</v>
      </c>
      <c r="C46" s="17" t="s">
        <v>185</v>
      </c>
      <c r="D46" s="17" t="s">
        <v>234</v>
      </c>
      <c r="E46" s="1"/>
      <c r="F46" s="11">
        <v>7.49</v>
      </c>
      <c r="G46" s="2">
        <f t="shared" si="0"/>
        <v>8.9879999999999995</v>
      </c>
      <c r="H46" s="4">
        <f t="shared" si="1"/>
        <v>0</v>
      </c>
      <c r="J46" s="9"/>
    </row>
    <row r="47" spans="1:10" ht="56.4" customHeight="1" x14ac:dyDescent="0.3">
      <c r="A47" s="18">
        <v>6630140010</v>
      </c>
      <c r="B47" s="19" t="s">
        <v>49</v>
      </c>
      <c r="C47" s="17" t="s">
        <v>185</v>
      </c>
      <c r="D47" s="17" t="s">
        <v>235</v>
      </c>
      <c r="E47" s="1"/>
      <c r="F47" s="11">
        <v>9.74</v>
      </c>
      <c r="G47" s="2">
        <f t="shared" si="0"/>
        <v>11.688000000000001</v>
      </c>
      <c r="H47" s="4">
        <f t="shared" si="1"/>
        <v>0</v>
      </c>
      <c r="J47" s="9"/>
    </row>
    <row r="48" spans="1:10" ht="56.4" customHeight="1" x14ac:dyDescent="0.3">
      <c r="A48" s="18">
        <v>6630140017</v>
      </c>
      <c r="B48" s="19" t="s">
        <v>50</v>
      </c>
      <c r="C48" s="17" t="s">
        <v>185</v>
      </c>
      <c r="D48" s="17" t="s">
        <v>236</v>
      </c>
      <c r="E48" s="1"/>
      <c r="F48" s="11">
        <v>26.99</v>
      </c>
      <c r="G48" s="2">
        <f t="shared" si="0"/>
        <v>32.387999999999998</v>
      </c>
      <c r="H48" s="4">
        <f t="shared" si="1"/>
        <v>0</v>
      </c>
      <c r="J48" s="9"/>
    </row>
    <row r="49" spans="1:10" ht="56.4" customHeight="1" x14ac:dyDescent="0.3">
      <c r="A49" s="18">
        <v>6630140014</v>
      </c>
      <c r="B49" s="19" t="s">
        <v>51</v>
      </c>
      <c r="C49" s="17" t="s">
        <v>185</v>
      </c>
      <c r="D49" s="17" t="s">
        <v>237</v>
      </c>
      <c r="E49" s="1"/>
      <c r="F49" s="11">
        <v>41.99</v>
      </c>
      <c r="G49" s="2">
        <f t="shared" si="0"/>
        <v>50.387999999999998</v>
      </c>
      <c r="H49" s="4">
        <f t="shared" si="1"/>
        <v>0</v>
      </c>
      <c r="J49" s="9"/>
    </row>
    <row r="50" spans="1:10" ht="56.4" customHeight="1" x14ac:dyDescent="0.3">
      <c r="A50" s="18">
        <v>6630140009</v>
      </c>
      <c r="B50" s="19" t="s">
        <v>52</v>
      </c>
      <c r="C50" s="17" t="s">
        <v>185</v>
      </c>
      <c r="D50" s="17" t="s">
        <v>238</v>
      </c>
      <c r="E50" s="1"/>
      <c r="F50" s="11">
        <v>599.9</v>
      </c>
      <c r="G50" s="2">
        <f t="shared" si="0"/>
        <v>719.88</v>
      </c>
      <c r="H50" s="4">
        <f t="shared" si="1"/>
        <v>0</v>
      </c>
      <c r="J50" s="9"/>
    </row>
    <row r="51" spans="1:10" ht="56.4" customHeight="1" x14ac:dyDescent="0.3">
      <c r="A51" s="18">
        <v>6630140005</v>
      </c>
      <c r="B51" s="19" t="s">
        <v>53</v>
      </c>
      <c r="C51" s="17" t="s">
        <v>185</v>
      </c>
      <c r="D51" s="17" t="s">
        <v>239</v>
      </c>
      <c r="E51" s="1"/>
      <c r="F51" s="11">
        <v>74.989999999999995</v>
      </c>
      <c r="G51" s="2">
        <f t="shared" si="0"/>
        <v>89.987999999999985</v>
      </c>
      <c r="H51" s="4">
        <f t="shared" si="1"/>
        <v>0</v>
      </c>
      <c r="J51" s="9"/>
    </row>
    <row r="52" spans="1:10" ht="56.4" customHeight="1" x14ac:dyDescent="0.3">
      <c r="A52" s="18">
        <v>6630320018</v>
      </c>
      <c r="B52" s="19" t="s">
        <v>54</v>
      </c>
      <c r="C52" s="17" t="s">
        <v>186</v>
      </c>
      <c r="D52" s="17" t="s">
        <v>240</v>
      </c>
      <c r="E52" s="1"/>
      <c r="F52" s="11">
        <v>6.99</v>
      </c>
      <c r="G52" s="2">
        <f t="shared" si="0"/>
        <v>8.3879999999999999</v>
      </c>
      <c r="H52" s="4">
        <f t="shared" si="1"/>
        <v>0</v>
      </c>
      <c r="J52" s="9"/>
    </row>
    <row r="53" spans="1:10" ht="56.4" customHeight="1" x14ac:dyDescent="0.3">
      <c r="A53" s="18">
        <v>6630320019</v>
      </c>
      <c r="B53" s="19" t="s">
        <v>55</v>
      </c>
      <c r="C53" s="17" t="s">
        <v>186</v>
      </c>
      <c r="D53" s="17" t="s">
        <v>241</v>
      </c>
      <c r="E53" s="1"/>
      <c r="F53" s="11">
        <v>6.74</v>
      </c>
      <c r="G53" s="2">
        <f t="shared" si="0"/>
        <v>8.0879999999999992</v>
      </c>
      <c r="H53" s="4">
        <f t="shared" si="1"/>
        <v>0</v>
      </c>
      <c r="J53" s="9"/>
    </row>
    <row r="54" spans="1:10" ht="56.4" customHeight="1" x14ac:dyDescent="0.3">
      <c r="A54" s="18">
        <v>6630320026</v>
      </c>
      <c r="B54" s="19" t="s">
        <v>56</v>
      </c>
      <c r="C54" s="17" t="s">
        <v>186</v>
      </c>
      <c r="D54" s="17" t="s">
        <v>242</v>
      </c>
      <c r="E54" s="1"/>
      <c r="F54" s="11">
        <v>4.49</v>
      </c>
      <c r="G54" s="2">
        <f t="shared" si="0"/>
        <v>5.3879999999999999</v>
      </c>
      <c r="H54" s="4">
        <f t="shared" si="1"/>
        <v>0</v>
      </c>
      <c r="J54" s="9"/>
    </row>
    <row r="55" spans="1:10" ht="56.4" customHeight="1" x14ac:dyDescent="0.3">
      <c r="A55" s="18">
        <v>6630320010</v>
      </c>
      <c r="B55" s="19" t="s">
        <v>57</v>
      </c>
      <c r="C55" s="17" t="s">
        <v>186</v>
      </c>
      <c r="D55" s="17" t="s">
        <v>243</v>
      </c>
      <c r="E55" s="1"/>
      <c r="F55" s="11">
        <v>26.99</v>
      </c>
      <c r="G55" s="2">
        <f t="shared" si="0"/>
        <v>32.387999999999998</v>
      </c>
      <c r="H55" s="4">
        <f t="shared" si="1"/>
        <v>0</v>
      </c>
      <c r="J55" s="9"/>
    </row>
    <row r="56" spans="1:10" ht="56.4" customHeight="1" x14ac:dyDescent="0.3">
      <c r="A56" s="18">
        <v>6630320020</v>
      </c>
      <c r="B56" s="19" t="s">
        <v>58</v>
      </c>
      <c r="C56" s="17" t="s">
        <v>186</v>
      </c>
      <c r="D56" s="17" t="s">
        <v>244</v>
      </c>
      <c r="E56" s="1"/>
      <c r="F56" s="11">
        <v>499.9</v>
      </c>
      <c r="G56" s="2">
        <f t="shared" si="0"/>
        <v>599.88</v>
      </c>
      <c r="H56" s="4">
        <f t="shared" si="1"/>
        <v>0</v>
      </c>
      <c r="J56" s="9"/>
    </row>
    <row r="57" spans="1:10" ht="56.4" customHeight="1" x14ac:dyDescent="0.3">
      <c r="A57" s="18">
        <v>6630320013</v>
      </c>
      <c r="B57" s="19" t="s">
        <v>59</v>
      </c>
      <c r="C57" s="17" t="s">
        <v>186</v>
      </c>
      <c r="D57" s="17" t="s">
        <v>245</v>
      </c>
      <c r="E57" s="1"/>
      <c r="F57" s="11">
        <v>12.74</v>
      </c>
      <c r="G57" s="2">
        <f t="shared" si="0"/>
        <v>15.288</v>
      </c>
      <c r="H57" s="4">
        <f t="shared" si="1"/>
        <v>0</v>
      </c>
      <c r="J57" s="9"/>
    </row>
    <row r="58" spans="1:10" ht="56.4" customHeight="1" x14ac:dyDescent="0.3">
      <c r="A58" s="18">
        <v>6630320012</v>
      </c>
      <c r="B58" s="19" t="s">
        <v>60</v>
      </c>
      <c r="C58" s="17" t="s">
        <v>186</v>
      </c>
      <c r="D58" s="17" t="s">
        <v>246</v>
      </c>
      <c r="E58" s="1"/>
      <c r="F58" s="11">
        <v>12.99</v>
      </c>
      <c r="G58" s="2">
        <f t="shared" si="0"/>
        <v>15.587999999999999</v>
      </c>
      <c r="H58" s="4">
        <f t="shared" si="1"/>
        <v>0</v>
      </c>
      <c r="J58" s="9"/>
    </row>
    <row r="59" spans="1:10" ht="56.4" customHeight="1" x14ac:dyDescent="0.3">
      <c r="A59" s="18">
        <v>6630320011</v>
      </c>
      <c r="B59" s="19" t="s">
        <v>61</v>
      </c>
      <c r="C59" s="17" t="s">
        <v>186</v>
      </c>
      <c r="D59" s="17" t="s">
        <v>247</v>
      </c>
      <c r="E59" s="1"/>
      <c r="F59" s="11">
        <v>51.99</v>
      </c>
      <c r="G59" s="2">
        <f t="shared" si="0"/>
        <v>62.387999999999998</v>
      </c>
      <c r="H59" s="4">
        <f t="shared" si="1"/>
        <v>0</v>
      </c>
      <c r="J59" s="9"/>
    </row>
    <row r="60" spans="1:10" ht="56.4" customHeight="1" x14ac:dyDescent="0.3">
      <c r="A60" s="18">
        <v>6630320024</v>
      </c>
      <c r="B60" s="19" t="s">
        <v>62</v>
      </c>
      <c r="C60" s="17" t="s">
        <v>186</v>
      </c>
      <c r="D60" s="17" t="s">
        <v>248</v>
      </c>
      <c r="E60" s="1"/>
      <c r="F60" s="11">
        <v>24.75</v>
      </c>
      <c r="G60" s="2">
        <f t="shared" si="0"/>
        <v>29.7</v>
      </c>
      <c r="H60" s="4">
        <f t="shared" si="1"/>
        <v>0</v>
      </c>
      <c r="J60" s="9"/>
    </row>
    <row r="61" spans="1:10" ht="56.4" customHeight="1" x14ac:dyDescent="0.3">
      <c r="A61" s="18">
        <v>8430100023</v>
      </c>
      <c r="B61" s="19" t="s">
        <v>63</v>
      </c>
      <c r="C61" s="17" t="s">
        <v>186</v>
      </c>
      <c r="D61" s="17" t="s">
        <v>249</v>
      </c>
      <c r="E61" s="1"/>
      <c r="F61" s="11">
        <v>2.62</v>
      </c>
      <c r="G61" s="2">
        <f t="shared" si="0"/>
        <v>3.1440000000000001</v>
      </c>
      <c r="H61" s="4">
        <f t="shared" si="1"/>
        <v>0</v>
      </c>
      <c r="J61" s="9"/>
    </row>
    <row r="62" spans="1:10" ht="56.4" customHeight="1" x14ac:dyDescent="0.3">
      <c r="A62" s="18">
        <v>6630320025</v>
      </c>
      <c r="B62" s="19" t="s">
        <v>64</v>
      </c>
      <c r="C62" s="17" t="s">
        <v>186</v>
      </c>
      <c r="D62" s="17" t="s">
        <v>250</v>
      </c>
      <c r="E62" s="1"/>
      <c r="F62" s="11">
        <v>7.99</v>
      </c>
      <c r="G62" s="2">
        <f t="shared" si="0"/>
        <v>9.5879999999999992</v>
      </c>
      <c r="H62" s="4">
        <f t="shared" si="1"/>
        <v>0</v>
      </c>
      <c r="J62" s="9"/>
    </row>
    <row r="63" spans="1:10" ht="56.4" customHeight="1" x14ac:dyDescent="0.3">
      <c r="A63" s="18">
        <v>8430100012</v>
      </c>
      <c r="B63" s="19" t="s">
        <v>65</v>
      </c>
      <c r="C63" s="17" t="s">
        <v>186</v>
      </c>
      <c r="D63" s="17" t="s">
        <v>251</v>
      </c>
      <c r="E63" s="1"/>
      <c r="F63" s="11">
        <v>359.9</v>
      </c>
      <c r="G63" s="2">
        <f t="shared" si="0"/>
        <v>431.87999999999994</v>
      </c>
      <c r="H63" s="4">
        <f t="shared" si="1"/>
        <v>0</v>
      </c>
      <c r="J63" s="9"/>
    </row>
    <row r="64" spans="1:10" ht="56.4" customHeight="1" x14ac:dyDescent="0.3">
      <c r="A64" s="18">
        <v>6630220046</v>
      </c>
      <c r="B64" s="19" t="s">
        <v>66</v>
      </c>
      <c r="C64" s="17" t="s">
        <v>179</v>
      </c>
      <c r="D64" s="17" t="s">
        <v>252</v>
      </c>
      <c r="E64" s="1"/>
      <c r="F64" s="11">
        <v>2.99</v>
      </c>
      <c r="G64" s="2">
        <f t="shared" si="0"/>
        <v>3.5880000000000001</v>
      </c>
      <c r="H64" s="4">
        <f t="shared" si="1"/>
        <v>0</v>
      </c>
      <c r="J64" s="9"/>
    </row>
    <row r="65" spans="1:10" ht="56.4" customHeight="1" x14ac:dyDescent="0.3">
      <c r="A65" s="18">
        <v>6630220077</v>
      </c>
      <c r="B65" s="19" t="s">
        <v>67</v>
      </c>
      <c r="C65" s="17" t="s">
        <v>179</v>
      </c>
      <c r="D65" s="17" t="s">
        <v>253</v>
      </c>
      <c r="E65" s="1"/>
      <c r="F65" s="11">
        <v>6.99</v>
      </c>
      <c r="G65" s="2">
        <f t="shared" si="0"/>
        <v>8.3879999999999999</v>
      </c>
      <c r="H65" s="4">
        <f t="shared" si="1"/>
        <v>0</v>
      </c>
      <c r="J65" s="9"/>
    </row>
    <row r="66" spans="1:10" ht="56.4" customHeight="1" x14ac:dyDescent="0.3">
      <c r="A66" s="18">
        <v>6630330059</v>
      </c>
      <c r="B66" s="19" t="s">
        <v>68</v>
      </c>
      <c r="C66" s="17" t="s">
        <v>179</v>
      </c>
      <c r="D66" s="17" t="s">
        <v>254</v>
      </c>
      <c r="E66" s="1"/>
      <c r="F66" s="11">
        <v>6.99</v>
      </c>
      <c r="G66" s="2">
        <f t="shared" si="0"/>
        <v>8.3879999999999999</v>
      </c>
      <c r="H66" s="4">
        <f t="shared" si="1"/>
        <v>0</v>
      </c>
      <c r="J66" s="9"/>
    </row>
    <row r="67" spans="1:10" ht="56.4" customHeight="1" x14ac:dyDescent="0.3">
      <c r="A67" s="18">
        <v>6630040240</v>
      </c>
      <c r="B67" s="19" t="s">
        <v>69</v>
      </c>
      <c r="C67" s="17" t="s">
        <v>181</v>
      </c>
      <c r="D67" s="17" t="s">
        <v>255</v>
      </c>
      <c r="E67" s="1"/>
      <c r="F67" s="11">
        <v>29.99</v>
      </c>
      <c r="G67" s="2">
        <f t="shared" si="0"/>
        <v>35.988</v>
      </c>
      <c r="H67" s="4">
        <f t="shared" si="1"/>
        <v>0</v>
      </c>
      <c r="J67" s="9"/>
    </row>
    <row r="68" spans="1:10" ht="56.4" customHeight="1" x14ac:dyDescent="0.3">
      <c r="A68" s="18">
        <v>6630040034</v>
      </c>
      <c r="B68" s="19" t="s">
        <v>70</v>
      </c>
      <c r="C68" s="17" t="s">
        <v>179</v>
      </c>
      <c r="D68" s="17" t="s">
        <v>256</v>
      </c>
      <c r="E68" s="1"/>
      <c r="F68" s="11">
        <v>9.99</v>
      </c>
      <c r="G68" s="2">
        <f t="shared" ref="G68:G131" si="2">F68*1.2</f>
        <v>11.988</v>
      </c>
      <c r="H68" s="4">
        <f t="shared" ref="H68:H131" si="3">G68*E68</f>
        <v>0</v>
      </c>
      <c r="J68" s="9"/>
    </row>
    <row r="69" spans="1:10" ht="56.4" customHeight="1" x14ac:dyDescent="0.3">
      <c r="A69" s="18">
        <v>6630040035</v>
      </c>
      <c r="B69" s="19" t="s">
        <v>71</v>
      </c>
      <c r="C69" s="17" t="s">
        <v>179</v>
      </c>
      <c r="D69" s="17" t="s">
        <v>257</v>
      </c>
      <c r="E69" s="1"/>
      <c r="F69" s="11">
        <v>7.99</v>
      </c>
      <c r="G69" s="2">
        <f t="shared" si="2"/>
        <v>9.5879999999999992</v>
      </c>
      <c r="H69" s="4">
        <f t="shared" si="3"/>
        <v>0</v>
      </c>
      <c r="J69" s="9"/>
    </row>
    <row r="70" spans="1:10" ht="56.4" customHeight="1" x14ac:dyDescent="0.3">
      <c r="A70" s="18">
        <v>6618020047</v>
      </c>
      <c r="B70" s="19" t="s">
        <v>72</v>
      </c>
      <c r="C70" s="17" t="s">
        <v>187</v>
      </c>
      <c r="D70" s="17" t="s">
        <v>258</v>
      </c>
      <c r="E70" s="1"/>
      <c r="F70" s="11">
        <v>19.989999999999998</v>
      </c>
      <c r="G70" s="2">
        <f t="shared" si="2"/>
        <v>23.987999999999996</v>
      </c>
      <c r="H70" s="4">
        <f t="shared" si="3"/>
        <v>0</v>
      </c>
      <c r="J70" s="9"/>
    </row>
    <row r="71" spans="1:10" ht="56.4" customHeight="1" x14ac:dyDescent="0.3">
      <c r="A71" s="18">
        <v>6630240039</v>
      </c>
      <c r="B71" s="19" t="s">
        <v>73</v>
      </c>
      <c r="C71" s="17" t="s">
        <v>179</v>
      </c>
      <c r="D71" s="17" t="s">
        <v>259</v>
      </c>
      <c r="E71" s="1"/>
      <c r="F71" s="11">
        <v>32.24</v>
      </c>
      <c r="G71" s="2">
        <f t="shared" si="2"/>
        <v>38.688000000000002</v>
      </c>
      <c r="H71" s="4">
        <f t="shared" si="3"/>
        <v>0</v>
      </c>
      <c r="J71" s="9"/>
    </row>
    <row r="72" spans="1:10" ht="56.4" customHeight="1" x14ac:dyDescent="0.3">
      <c r="A72" s="18">
        <v>6630240011</v>
      </c>
      <c r="B72" s="19" t="s">
        <v>74</v>
      </c>
      <c r="C72" s="17" t="s">
        <v>179</v>
      </c>
      <c r="D72" s="17" t="s">
        <v>260</v>
      </c>
      <c r="E72" s="1"/>
      <c r="F72" s="11">
        <v>17.989999999999998</v>
      </c>
      <c r="G72" s="2">
        <f t="shared" si="2"/>
        <v>21.587999999999997</v>
      </c>
      <c r="H72" s="4">
        <f t="shared" si="3"/>
        <v>0</v>
      </c>
      <c r="J72" s="9"/>
    </row>
    <row r="73" spans="1:10" ht="56.4" customHeight="1" x14ac:dyDescent="0.3">
      <c r="A73" s="18">
        <v>6630240014</v>
      </c>
      <c r="B73" s="19" t="s">
        <v>75</v>
      </c>
      <c r="C73" s="17" t="s">
        <v>179</v>
      </c>
      <c r="D73" s="17" t="s">
        <v>261</v>
      </c>
      <c r="E73" s="1"/>
      <c r="F73" s="11">
        <v>5.24</v>
      </c>
      <c r="G73" s="2">
        <f t="shared" si="2"/>
        <v>6.2880000000000003</v>
      </c>
      <c r="H73" s="4">
        <f t="shared" si="3"/>
        <v>0</v>
      </c>
      <c r="J73" s="9"/>
    </row>
    <row r="74" spans="1:10" ht="56.4" customHeight="1" x14ac:dyDescent="0.3">
      <c r="A74" s="18">
        <v>6630160180</v>
      </c>
      <c r="B74" s="19" t="s">
        <v>76</v>
      </c>
      <c r="C74" s="17" t="s">
        <v>188</v>
      </c>
      <c r="D74" s="17" t="s">
        <v>262</v>
      </c>
      <c r="E74" s="1"/>
      <c r="F74" s="11">
        <v>8.24</v>
      </c>
      <c r="G74" s="2">
        <f t="shared" si="2"/>
        <v>9.8879999999999999</v>
      </c>
      <c r="H74" s="4">
        <f t="shared" si="3"/>
        <v>0</v>
      </c>
      <c r="J74" s="9"/>
    </row>
    <row r="75" spans="1:10" ht="56.4" customHeight="1" x14ac:dyDescent="0.3">
      <c r="A75" s="18">
        <v>6630160060</v>
      </c>
      <c r="B75" s="19" t="s">
        <v>77</v>
      </c>
      <c r="C75" s="17" t="s">
        <v>188</v>
      </c>
      <c r="D75" s="17" t="s">
        <v>263</v>
      </c>
      <c r="E75" s="1"/>
      <c r="F75" s="11">
        <v>4.99</v>
      </c>
      <c r="G75" s="2">
        <f t="shared" si="2"/>
        <v>5.9880000000000004</v>
      </c>
      <c r="H75" s="4">
        <f t="shared" si="3"/>
        <v>0</v>
      </c>
      <c r="J75" s="9"/>
    </row>
    <row r="76" spans="1:10" ht="56.4" customHeight="1" x14ac:dyDescent="0.3">
      <c r="A76" s="18">
        <v>6630240040</v>
      </c>
      <c r="B76" s="19" t="s">
        <v>78</v>
      </c>
      <c r="C76" s="17" t="s">
        <v>179</v>
      </c>
      <c r="D76" s="17" t="s">
        <v>264</v>
      </c>
      <c r="E76" s="1"/>
      <c r="F76" s="11">
        <v>14.99</v>
      </c>
      <c r="G76" s="2">
        <f t="shared" si="2"/>
        <v>17.988</v>
      </c>
      <c r="H76" s="4">
        <f t="shared" si="3"/>
        <v>0</v>
      </c>
      <c r="J76" s="9"/>
    </row>
    <row r="77" spans="1:10" ht="56.4" customHeight="1" x14ac:dyDescent="0.3">
      <c r="A77" s="18">
        <v>6630300007</v>
      </c>
      <c r="B77" s="19" t="s">
        <v>79</v>
      </c>
      <c r="C77" s="17" t="s">
        <v>189</v>
      </c>
      <c r="D77" s="17" t="s">
        <v>265</v>
      </c>
      <c r="E77" s="1"/>
      <c r="F77" s="11">
        <v>199.9</v>
      </c>
      <c r="G77" s="2">
        <f t="shared" si="2"/>
        <v>239.88</v>
      </c>
      <c r="H77" s="4">
        <f t="shared" si="3"/>
        <v>0</v>
      </c>
      <c r="J77" s="9"/>
    </row>
    <row r="78" spans="1:10" ht="56.4" customHeight="1" x14ac:dyDescent="0.3">
      <c r="A78" s="18">
        <v>6630220099</v>
      </c>
      <c r="B78" s="19" t="s">
        <v>80</v>
      </c>
      <c r="C78" s="17" t="s">
        <v>190</v>
      </c>
      <c r="D78" s="17" t="s">
        <v>266</v>
      </c>
      <c r="E78" s="1"/>
      <c r="F78" s="11">
        <v>299.89999999999998</v>
      </c>
      <c r="G78" s="2">
        <f t="shared" si="2"/>
        <v>359.87999999999994</v>
      </c>
      <c r="H78" s="4">
        <f t="shared" si="3"/>
        <v>0</v>
      </c>
      <c r="J78" s="9"/>
    </row>
    <row r="79" spans="1:10" ht="56.4" customHeight="1" x14ac:dyDescent="0.3">
      <c r="A79" s="18">
        <v>6630160061</v>
      </c>
      <c r="B79" s="19" t="s">
        <v>81</v>
      </c>
      <c r="C79" s="17" t="s">
        <v>188</v>
      </c>
      <c r="D79" s="17" t="s">
        <v>267</v>
      </c>
      <c r="E79" s="1"/>
      <c r="F79" s="11">
        <v>29.99</v>
      </c>
      <c r="G79" s="2">
        <f t="shared" si="2"/>
        <v>35.988</v>
      </c>
      <c r="H79" s="4">
        <f t="shared" si="3"/>
        <v>0</v>
      </c>
      <c r="J79" s="9"/>
    </row>
    <row r="80" spans="1:10" ht="56.4" customHeight="1" x14ac:dyDescent="0.3">
      <c r="A80" s="18">
        <v>6630160056</v>
      </c>
      <c r="B80" s="19" t="s">
        <v>82</v>
      </c>
      <c r="C80" s="17" t="s">
        <v>188</v>
      </c>
      <c r="D80" s="17" t="s">
        <v>268</v>
      </c>
      <c r="E80" s="1"/>
      <c r="F80" s="11">
        <v>23.99</v>
      </c>
      <c r="G80" s="2">
        <f t="shared" si="2"/>
        <v>28.787999999999997</v>
      </c>
      <c r="H80" s="4">
        <f t="shared" si="3"/>
        <v>0</v>
      </c>
      <c r="J80" s="9"/>
    </row>
    <row r="81" spans="1:10" ht="56.4" customHeight="1" x14ac:dyDescent="0.3">
      <c r="A81" s="18">
        <v>6611060009</v>
      </c>
      <c r="B81" s="19" t="s">
        <v>83</v>
      </c>
      <c r="C81" s="17" t="s">
        <v>188</v>
      </c>
      <c r="D81" s="17" t="s">
        <v>269</v>
      </c>
      <c r="E81" s="1"/>
      <c r="F81" s="11">
        <v>99.99</v>
      </c>
      <c r="G81" s="2">
        <f t="shared" si="2"/>
        <v>119.98799999999999</v>
      </c>
      <c r="H81" s="4">
        <f t="shared" si="3"/>
        <v>0</v>
      </c>
      <c r="J81" s="9"/>
    </row>
    <row r="82" spans="1:10" ht="56.4" customHeight="1" x14ac:dyDescent="0.3">
      <c r="A82" s="18">
        <v>6630160059</v>
      </c>
      <c r="B82" s="19" t="s">
        <v>84</v>
      </c>
      <c r="C82" s="17" t="s">
        <v>179</v>
      </c>
      <c r="D82" s="17" t="s">
        <v>270</v>
      </c>
      <c r="E82" s="1"/>
      <c r="F82" s="11">
        <v>5.99</v>
      </c>
      <c r="G82" s="2">
        <f t="shared" si="2"/>
        <v>7.1879999999999997</v>
      </c>
      <c r="H82" s="4">
        <f t="shared" si="3"/>
        <v>0</v>
      </c>
      <c r="J82" s="9"/>
    </row>
    <row r="83" spans="1:10" ht="56.4" customHeight="1" x14ac:dyDescent="0.3">
      <c r="A83" s="18">
        <v>8416140023</v>
      </c>
      <c r="B83" s="19" t="s">
        <v>85</v>
      </c>
      <c r="C83" s="17" t="s">
        <v>188</v>
      </c>
      <c r="D83" s="17" t="s">
        <v>271</v>
      </c>
      <c r="E83" s="1"/>
      <c r="F83" s="11">
        <v>79.989999999999995</v>
      </c>
      <c r="G83" s="2">
        <f t="shared" si="2"/>
        <v>95.987999999999985</v>
      </c>
      <c r="H83" s="4">
        <f t="shared" si="3"/>
        <v>0</v>
      </c>
      <c r="J83" s="9"/>
    </row>
    <row r="84" spans="1:10" ht="56.4" customHeight="1" x14ac:dyDescent="0.3">
      <c r="A84" s="18">
        <v>8416140024</v>
      </c>
      <c r="B84" s="19" t="s">
        <v>86</v>
      </c>
      <c r="C84" s="17" t="s">
        <v>188</v>
      </c>
      <c r="D84" s="17" t="s">
        <v>272</v>
      </c>
      <c r="E84" s="1"/>
      <c r="F84" s="11">
        <v>79.989999999999995</v>
      </c>
      <c r="G84" s="2">
        <f t="shared" si="2"/>
        <v>95.987999999999985</v>
      </c>
      <c r="H84" s="4">
        <f t="shared" si="3"/>
        <v>0</v>
      </c>
      <c r="J84" s="9"/>
    </row>
    <row r="85" spans="1:10" ht="56.4" customHeight="1" x14ac:dyDescent="0.3">
      <c r="A85" s="18">
        <v>8416140025</v>
      </c>
      <c r="B85" s="19" t="s">
        <v>87</v>
      </c>
      <c r="C85" s="17" t="s">
        <v>188</v>
      </c>
      <c r="D85" s="17" t="s">
        <v>273</v>
      </c>
      <c r="E85" s="1"/>
      <c r="F85" s="11">
        <v>79.989999999999995</v>
      </c>
      <c r="G85" s="2">
        <f t="shared" si="2"/>
        <v>95.987999999999985</v>
      </c>
      <c r="H85" s="4">
        <f t="shared" si="3"/>
        <v>0</v>
      </c>
      <c r="J85" s="9"/>
    </row>
    <row r="86" spans="1:10" ht="56.4" customHeight="1" x14ac:dyDescent="0.3">
      <c r="A86" s="18">
        <v>6630040121</v>
      </c>
      <c r="B86" s="19" t="s">
        <v>88</v>
      </c>
      <c r="C86" s="17" t="s">
        <v>181</v>
      </c>
      <c r="D86" s="17" t="s">
        <v>274</v>
      </c>
      <c r="E86" s="1"/>
      <c r="F86" s="11">
        <v>39.99</v>
      </c>
      <c r="G86" s="2">
        <f t="shared" si="2"/>
        <v>47.988</v>
      </c>
      <c r="H86" s="4">
        <f t="shared" si="3"/>
        <v>0</v>
      </c>
      <c r="J86" s="9"/>
    </row>
    <row r="87" spans="1:10" ht="56.4" customHeight="1" x14ac:dyDescent="0.3">
      <c r="A87" s="18">
        <v>6611060234</v>
      </c>
      <c r="B87" s="19" t="s">
        <v>89</v>
      </c>
      <c r="C87" s="17" t="s">
        <v>191</v>
      </c>
      <c r="D87" s="17" t="s">
        <v>275</v>
      </c>
      <c r="E87" s="1"/>
      <c r="F87" s="11">
        <v>189.9</v>
      </c>
      <c r="G87" s="2">
        <f t="shared" si="2"/>
        <v>227.88</v>
      </c>
      <c r="H87" s="4">
        <f t="shared" si="3"/>
        <v>0</v>
      </c>
      <c r="J87" s="9"/>
    </row>
    <row r="88" spans="1:10" ht="56.4" customHeight="1" x14ac:dyDescent="0.3">
      <c r="A88" s="18">
        <v>6611060017</v>
      </c>
      <c r="B88" s="19" t="s">
        <v>90</v>
      </c>
      <c r="C88" s="17" t="s">
        <v>181</v>
      </c>
      <c r="D88" s="17" t="s">
        <v>276</v>
      </c>
      <c r="E88" s="1"/>
      <c r="F88" s="11">
        <v>419.9</v>
      </c>
      <c r="G88" s="2">
        <f t="shared" si="2"/>
        <v>503.87999999999994</v>
      </c>
      <c r="H88" s="4">
        <f t="shared" si="3"/>
        <v>0</v>
      </c>
      <c r="J88" s="9"/>
    </row>
    <row r="89" spans="1:10" ht="56.4" customHeight="1" x14ac:dyDescent="0.3">
      <c r="A89" s="18">
        <v>6630160178</v>
      </c>
      <c r="B89" s="19" t="s">
        <v>91</v>
      </c>
      <c r="C89" s="17" t="s">
        <v>188</v>
      </c>
      <c r="D89" s="17" t="s">
        <v>277</v>
      </c>
      <c r="E89" s="1"/>
      <c r="F89" s="11">
        <v>189.9</v>
      </c>
      <c r="G89" s="2">
        <f t="shared" si="2"/>
        <v>227.88</v>
      </c>
      <c r="H89" s="4">
        <f t="shared" si="3"/>
        <v>0</v>
      </c>
      <c r="J89" s="9"/>
    </row>
    <row r="90" spans="1:10" ht="56.4" customHeight="1" x14ac:dyDescent="0.3">
      <c r="A90" s="18">
        <v>8416140029</v>
      </c>
      <c r="B90" s="19" t="s">
        <v>92</v>
      </c>
      <c r="C90" s="17" t="s">
        <v>188</v>
      </c>
      <c r="D90" s="17" t="s">
        <v>278</v>
      </c>
      <c r="E90" s="1"/>
      <c r="F90" s="11">
        <v>299.89999999999998</v>
      </c>
      <c r="G90" s="2">
        <f t="shared" si="2"/>
        <v>359.87999999999994</v>
      </c>
      <c r="H90" s="4">
        <f t="shared" si="3"/>
        <v>0</v>
      </c>
      <c r="J90" s="9"/>
    </row>
    <row r="91" spans="1:10" ht="56.4" customHeight="1" x14ac:dyDescent="0.3">
      <c r="A91" s="18">
        <v>6630160154</v>
      </c>
      <c r="B91" s="19" t="s">
        <v>93</v>
      </c>
      <c r="C91" s="17" t="s">
        <v>188</v>
      </c>
      <c r="D91" s="17" t="s">
        <v>279</v>
      </c>
      <c r="E91" s="1"/>
      <c r="F91" s="11">
        <v>339.9</v>
      </c>
      <c r="G91" s="2">
        <f t="shared" si="2"/>
        <v>407.87999999999994</v>
      </c>
      <c r="H91" s="4">
        <f t="shared" si="3"/>
        <v>0</v>
      </c>
      <c r="J91" s="9"/>
    </row>
    <row r="92" spans="1:10" ht="56.4" customHeight="1" x14ac:dyDescent="0.3">
      <c r="A92" s="18">
        <v>8416140010</v>
      </c>
      <c r="B92" s="19" t="s">
        <v>94</v>
      </c>
      <c r="C92" s="17" t="s">
        <v>188</v>
      </c>
      <c r="D92" s="17" t="s">
        <v>280</v>
      </c>
      <c r="E92" s="1"/>
      <c r="F92" s="11">
        <v>174.9</v>
      </c>
      <c r="G92" s="2">
        <f t="shared" si="2"/>
        <v>209.88</v>
      </c>
      <c r="H92" s="4">
        <f t="shared" si="3"/>
        <v>0</v>
      </c>
      <c r="J92" s="9"/>
    </row>
    <row r="93" spans="1:10" ht="56.4" customHeight="1" x14ac:dyDescent="0.3">
      <c r="A93" s="18">
        <v>6630160393</v>
      </c>
      <c r="B93" s="19" t="s">
        <v>95</v>
      </c>
      <c r="C93" s="17" t="s">
        <v>188</v>
      </c>
      <c r="D93" s="17" t="s">
        <v>281</v>
      </c>
      <c r="E93" s="1"/>
      <c r="F93" s="11">
        <v>89.99</v>
      </c>
      <c r="G93" s="2">
        <f t="shared" si="2"/>
        <v>107.98799999999999</v>
      </c>
      <c r="H93" s="4">
        <f t="shared" si="3"/>
        <v>0</v>
      </c>
      <c r="J93" s="9"/>
    </row>
    <row r="94" spans="1:10" ht="56.4" customHeight="1" x14ac:dyDescent="0.3">
      <c r="A94" s="18">
        <v>6630160394</v>
      </c>
      <c r="B94" s="19" t="s">
        <v>96</v>
      </c>
      <c r="C94" s="17" t="s">
        <v>188</v>
      </c>
      <c r="D94" s="17" t="s">
        <v>282</v>
      </c>
      <c r="E94" s="1"/>
      <c r="F94" s="11">
        <v>199.9</v>
      </c>
      <c r="G94" s="2">
        <f t="shared" si="2"/>
        <v>239.88</v>
      </c>
      <c r="H94" s="4">
        <f t="shared" si="3"/>
        <v>0</v>
      </c>
      <c r="J94" s="9"/>
    </row>
    <row r="95" spans="1:10" ht="56.4" customHeight="1" x14ac:dyDescent="0.3">
      <c r="A95" s="18">
        <v>6630160395</v>
      </c>
      <c r="B95" s="19" t="s">
        <v>97</v>
      </c>
      <c r="C95" s="17" t="s">
        <v>188</v>
      </c>
      <c r="D95" s="17" t="s">
        <v>283</v>
      </c>
      <c r="E95" s="1"/>
      <c r="F95" s="11">
        <v>399.9</v>
      </c>
      <c r="G95" s="2">
        <f t="shared" si="2"/>
        <v>479.87999999999994</v>
      </c>
      <c r="H95" s="4">
        <f t="shared" si="3"/>
        <v>0</v>
      </c>
      <c r="J95" s="9"/>
    </row>
    <row r="96" spans="1:10" ht="56.4" customHeight="1" x14ac:dyDescent="0.3">
      <c r="A96" s="18">
        <v>6611100725</v>
      </c>
      <c r="B96" s="19" t="s">
        <v>98</v>
      </c>
      <c r="C96" s="17" t="s">
        <v>181</v>
      </c>
      <c r="D96" s="17" t="s">
        <v>284</v>
      </c>
      <c r="E96" s="1"/>
      <c r="F96" s="11">
        <v>50.99</v>
      </c>
      <c r="G96" s="2">
        <f t="shared" si="2"/>
        <v>61.188000000000002</v>
      </c>
      <c r="H96" s="4">
        <f t="shared" si="3"/>
        <v>0</v>
      </c>
      <c r="J96" s="9"/>
    </row>
    <row r="97" spans="1:10" ht="56.4" customHeight="1" x14ac:dyDescent="0.3">
      <c r="A97" s="18">
        <v>6630160072</v>
      </c>
      <c r="B97" s="19" t="s">
        <v>99</v>
      </c>
      <c r="C97" s="17" t="s">
        <v>188</v>
      </c>
      <c r="D97" s="17" t="s">
        <v>285</v>
      </c>
      <c r="E97" s="1"/>
      <c r="F97" s="11">
        <v>79.989999999999995</v>
      </c>
      <c r="G97" s="2">
        <f t="shared" si="2"/>
        <v>95.987999999999985</v>
      </c>
      <c r="H97" s="4">
        <f t="shared" si="3"/>
        <v>0</v>
      </c>
      <c r="J97" s="9"/>
    </row>
    <row r="98" spans="1:10" ht="56.4" customHeight="1" x14ac:dyDescent="0.3">
      <c r="A98" s="18">
        <v>6630040127</v>
      </c>
      <c r="B98" s="19" t="s">
        <v>100</v>
      </c>
      <c r="C98" s="17" t="s">
        <v>181</v>
      </c>
      <c r="D98" s="17" t="s">
        <v>286</v>
      </c>
      <c r="E98" s="1"/>
      <c r="F98" s="11">
        <v>30.99</v>
      </c>
      <c r="G98" s="2">
        <f t="shared" si="2"/>
        <v>37.187999999999995</v>
      </c>
      <c r="H98" s="4">
        <f t="shared" si="3"/>
        <v>0</v>
      </c>
      <c r="J98" s="9"/>
    </row>
    <row r="99" spans="1:10" ht="56.4" customHeight="1" x14ac:dyDescent="0.3">
      <c r="A99" s="18">
        <v>6630040236</v>
      </c>
      <c r="B99" s="19" t="s">
        <v>101</v>
      </c>
      <c r="C99" s="17" t="s">
        <v>181</v>
      </c>
      <c r="D99" s="17" t="s">
        <v>287</v>
      </c>
      <c r="E99" s="1"/>
      <c r="F99" s="11">
        <v>104.9</v>
      </c>
      <c r="G99" s="2">
        <f t="shared" si="2"/>
        <v>125.88</v>
      </c>
      <c r="H99" s="4">
        <f t="shared" si="3"/>
        <v>0</v>
      </c>
      <c r="J99" s="9"/>
    </row>
    <row r="100" spans="1:10" ht="56.4" customHeight="1" x14ac:dyDescent="0.3">
      <c r="A100" s="18">
        <v>6630160143</v>
      </c>
      <c r="B100" s="19" t="s">
        <v>102</v>
      </c>
      <c r="C100" s="17" t="s">
        <v>188</v>
      </c>
      <c r="D100" s="17" t="s">
        <v>288</v>
      </c>
      <c r="E100" s="1"/>
      <c r="F100" s="11">
        <v>37.99</v>
      </c>
      <c r="G100" s="2">
        <f t="shared" si="2"/>
        <v>45.588000000000001</v>
      </c>
      <c r="H100" s="4">
        <f t="shared" si="3"/>
        <v>0</v>
      </c>
      <c r="J100" s="9"/>
    </row>
    <row r="101" spans="1:10" ht="56.4" customHeight="1" x14ac:dyDescent="0.3">
      <c r="A101" s="18">
        <v>6630160170</v>
      </c>
      <c r="B101" s="19" t="s">
        <v>103</v>
      </c>
      <c r="C101" s="17" t="s">
        <v>188</v>
      </c>
      <c r="D101" s="17" t="s">
        <v>289</v>
      </c>
      <c r="E101" s="1"/>
      <c r="F101" s="11">
        <v>1939</v>
      </c>
      <c r="G101" s="2">
        <f t="shared" si="2"/>
        <v>2326.7999999999997</v>
      </c>
      <c r="H101" s="4">
        <f t="shared" si="3"/>
        <v>0</v>
      </c>
      <c r="J101" s="9"/>
    </row>
    <row r="102" spans="1:10" ht="56.4" customHeight="1" x14ac:dyDescent="0.3">
      <c r="A102" s="18">
        <v>6704030105</v>
      </c>
      <c r="B102" s="19" t="s">
        <v>104</v>
      </c>
      <c r="C102" s="17" t="s">
        <v>191</v>
      </c>
      <c r="D102" s="17" t="s">
        <v>290</v>
      </c>
      <c r="E102" s="1"/>
      <c r="F102" s="11">
        <v>584.9</v>
      </c>
      <c r="G102" s="2">
        <f t="shared" si="2"/>
        <v>701.88</v>
      </c>
      <c r="H102" s="4">
        <f t="shared" si="3"/>
        <v>0</v>
      </c>
      <c r="J102" s="9"/>
    </row>
    <row r="103" spans="1:10" ht="56.4" customHeight="1" x14ac:dyDescent="0.3">
      <c r="A103" s="18">
        <v>6630040241</v>
      </c>
      <c r="B103" s="19" t="s">
        <v>105</v>
      </c>
      <c r="C103" s="17" t="s">
        <v>181</v>
      </c>
      <c r="D103" s="17" t="s">
        <v>291</v>
      </c>
      <c r="E103" s="1"/>
      <c r="F103" s="11">
        <v>649.9</v>
      </c>
      <c r="G103" s="2">
        <f t="shared" si="2"/>
        <v>779.88</v>
      </c>
      <c r="H103" s="4">
        <f t="shared" si="3"/>
        <v>0</v>
      </c>
      <c r="J103" s="9"/>
    </row>
    <row r="104" spans="1:10" ht="56.4" customHeight="1" x14ac:dyDescent="0.3">
      <c r="A104" s="18">
        <v>6630220048</v>
      </c>
      <c r="B104" s="19" t="s">
        <v>106</v>
      </c>
      <c r="C104" s="17" t="s">
        <v>190</v>
      </c>
      <c r="D104" s="17" t="s">
        <v>292</v>
      </c>
      <c r="E104" s="1"/>
      <c r="F104" s="11">
        <v>439.9</v>
      </c>
      <c r="G104" s="2">
        <f t="shared" si="2"/>
        <v>527.88</v>
      </c>
      <c r="H104" s="4">
        <f t="shared" si="3"/>
        <v>0</v>
      </c>
      <c r="J104" s="9"/>
    </row>
    <row r="105" spans="1:10" ht="56.4" customHeight="1" x14ac:dyDescent="0.3">
      <c r="A105" s="18">
        <v>6630220023</v>
      </c>
      <c r="B105" s="19" t="s">
        <v>107</v>
      </c>
      <c r="C105" s="17" t="s">
        <v>190</v>
      </c>
      <c r="D105" s="17" t="s">
        <v>293</v>
      </c>
      <c r="E105" s="1"/>
      <c r="F105" s="11">
        <v>469.9</v>
      </c>
      <c r="G105" s="2">
        <f t="shared" si="2"/>
        <v>563.88</v>
      </c>
      <c r="H105" s="4">
        <f t="shared" si="3"/>
        <v>0</v>
      </c>
      <c r="J105" s="9"/>
    </row>
    <row r="106" spans="1:10" ht="56.4" customHeight="1" x14ac:dyDescent="0.3">
      <c r="A106" s="18">
        <v>6630220049</v>
      </c>
      <c r="B106" s="19" t="s">
        <v>108</v>
      </c>
      <c r="C106" s="17" t="s">
        <v>190</v>
      </c>
      <c r="D106" s="17" t="s">
        <v>294</v>
      </c>
      <c r="E106" s="1"/>
      <c r="F106" s="11">
        <v>449.9</v>
      </c>
      <c r="G106" s="2">
        <f t="shared" si="2"/>
        <v>539.88</v>
      </c>
      <c r="H106" s="4">
        <f t="shared" si="3"/>
        <v>0</v>
      </c>
      <c r="J106" s="9"/>
    </row>
    <row r="107" spans="1:10" ht="56.4" customHeight="1" x14ac:dyDescent="0.3">
      <c r="A107" s="18">
        <v>6630220011</v>
      </c>
      <c r="B107" s="19" t="s">
        <v>109</v>
      </c>
      <c r="C107" s="17" t="s">
        <v>190</v>
      </c>
      <c r="D107" s="17" t="s">
        <v>295</v>
      </c>
      <c r="E107" s="1"/>
      <c r="F107" s="11">
        <v>499.9</v>
      </c>
      <c r="G107" s="2">
        <f t="shared" si="2"/>
        <v>599.88</v>
      </c>
      <c r="H107" s="4">
        <f t="shared" si="3"/>
        <v>0</v>
      </c>
      <c r="J107" s="9"/>
    </row>
    <row r="108" spans="1:10" ht="56.4" customHeight="1" x14ac:dyDescent="0.3">
      <c r="A108" s="18">
        <v>6698980065</v>
      </c>
      <c r="B108" s="19" t="s">
        <v>110</v>
      </c>
      <c r="C108" s="17" t="s">
        <v>190</v>
      </c>
      <c r="D108" s="17" t="s">
        <v>296</v>
      </c>
      <c r="E108" s="1"/>
      <c r="F108" s="11">
        <v>399.9</v>
      </c>
      <c r="G108" s="2">
        <f t="shared" si="2"/>
        <v>479.87999999999994</v>
      </c>
      <c r="H108" s="4">
        <f t="shared" si="3"/>
        <v>0</v>
      </c>
      <c r="J108" s="9"/>
    </row>
    <row r="109" spans="1:10" ht="56.4" customHeight="1" x14ac:dyDescent="0.3">
      <c r="A109" s="18">
        <v>6630220050</v>
      </c>
      <c r="B109" s="19" t="s">
        <v>111</v>
      </c>
      <c r="C109" s="17" t="s">
        <v>190</v>
      </c>
      <c r="D109" s="17" t="s">
        <v>297</v>
      </c>
      <c r="E109" s="1"/>
      <c r="F109" s="11">
        <v>359.9</v>
      </c>
      <c r="G109" s="2">
        <f t="shared" si="2"/>
        <v>431.87999999999994</v>
      </c>
      <c r="H109" s="4">
        <f t="shared" si="3"/>
        <v>0</v>
      </c>
      <c r="J109" s="9"/>
    </row>
    <row r="110" spans="1:10" ht="56.4" customHeight="1" x14ac:dyDescent="0.3">
      <c r="A110" s="18">
        <v>6630160025</v>
      </c>
      <c r="B110" s="19" t="s">
        <v>112</v>
      </c>
      <c r="C110" s="17" t="s">
        <v>181</v>
      </c>
      <c r="D110" s="17" t="s">
        <v>298</v>
      </c>
      <c r="E110" s="1"/>
      <c r="F110" s="11">
        <v>209.9</v>
      </c>
      <c r="G110" s="2">
        <f t="shared" si="2"/>
        <v>251.88</v>
      </c>
      <c r="H110" s="4">
        <f t="shared" si="3"/>
        <v>0</v>
      </c>
      <c r="J110" s="9"/>
    </row>
    <row r="111" spans="1:10" ht="56.4" customHeight="1" x14ac:dyDescent="0.3">
      <c r="A111" s="18">
        <v>6630040134</v>
      </c>
      <c r="B111" s="19" t="s">
        <v>113</v>
      </c>
      <c r="C111" s="17" t="s">
        <v>181</v>
      </c>
      <c r="D111" s="17" t="s">
        <v>299</v>
      </c>
      <c r="E111" s="1"/>
      <c r="F111" s="11">
        <v>51.74</v>
      </c>
      <c r="G111" s="2">
        <f t="shared" si="2"/>
        <v>62.088000000000001</v>
      </c>
      <c r="H111" s="4">
        <f t="shared" si="3"/>
        <v>0</v>
      </c>
      <c r="J111" s="9"/>
    </row>
    <row r="112" spans="1:10" ht="56.4" customHeight="1" x14ac:dyDescent="0.3">
      <c r="A112" s="18">
        <v>6630160100</v>
      </c>
      <c r="B112" s="19" t="s">
        <v>114</v>
      </c>
      <c r="C112" s="17" t="s">
        <v>188</v>
      </c>
      <c r="D112" s="17" t="s">
        <v>300</v>
      </c>
      <c r="E112" s="1"/>
      <c r="F112" s="11">
        <v>269.89999999999998</v>
      </c>
      <c r="G112" s="2">
        <f t="shared" si="2"/>
        <v>323.87999999999994</v>
      </c>
      <c r="H112" s="4">
        <f t="shared" si="3"/>
        <v>0</v>
      </c>
      <c r="J112" s="9"/>
    </row>
    <row r="113" spans="1:10" ht="56.4" customHeight="1" x14ac:dyDescent="0.3">
      <c r="A113" s="18">
        <v>6635100995</v>
      </c>
      <c r="B113" s="19" t="s">
        <v>115</v>
      </c>
      <c r="C113" s="17" t="s">
        <v>181</v>
      </c>
      <c r="D113" s="17" t="s">
        <v>301</v>
      </c>
      <c r="E113" s="1"/>
      <c r="F113" s="11">
        <v>164.9</v>
      </c>
      <c r="G113" s="2">
        <f t="shared" si="2"/>
        <v>197.88</v>
      </c>
      <c r="H113" s="4">
        <f t="shared" si="3"/>
        <v>0</v>
      </c>
      <c r="J113" s="9"/>
    </row>
    <row r="114" spans="1:10" ht="56.4" customHeight="1" x14ac:dyDescent="0.3">
      <c r="A114" s="18">
        <v>6630040009</v>
      </c>
      <c r="B114" s="19" t="s">
        <v>116</v>
      </c>
      <c r="C114" s="17" t="s">
        <v>181</v>
      </c>
      <c r="D114" s="17" t="s">
        <v>302</v>
      </c>
      <c r="E114" s="1"/>
      <c r="F114" s="11">
        <v>42.99</v>
      </c>
      <c r="G114" s="2">
        <f t="shared" si="2"/>
        <v>51.588000000000001</v>
      </c>
      <c r="H114" s="4">
        <f t="shared" si="3"/>
        <v>0</v>
      </c>
      <c r="J114" s="9"/>
    </row>
    <row r="115" spans="1:10" ht="56.4" customHeight="1" x14ac:dyDescent="0.3">
      <c r="A115" s="18">
        <v>6630040157</v>
      </c>
      <c r="B115" s="19" t="s">
        <v>117</v>
      </c>
      <c r="C115" s="17" t="s">
        <v>181</v>
      </c>
      <c r="D115" s="17" t="s">
        <v>303</v>
      </c>
      <c r="E115" s="1"/>
      <c r="F115" s="11">
        <v>79.989999999999995</v>
      </c>
      <c r="G115" s="2">
        <f t="shared" si="2"/>
        <v>95.987999999999985</v>
      </c>
      <c r="H115" s="4">
        <f t="shared" si="3"/>
        <v>0</v>
      </c>
      <c r="J115" s="9"/>
    </row>
    <row r="116" spans="1:10" ht="56.4" customHeight="1" x14ac:dyDescent="0.3">
      <c r="A116" s="18">
        <v>6630040177</v>
      </c>
      <c r="B116" s="19" t="s">
        <v>118</v>
      </c>
      <c r="C116" s="17" t="s">
        <v>181</v>
      </c>
      <c r="D116" s="17" t="s">
        <v>304</v>
      </c>
      <c r="E116" s="1"/>
      <c r="F116" s="11">
        <v>229.9</v>
      </c>
      <c r="G116" s="2">
        <f t="shared" si="2"/>
        <v>275.88</v>
      </c>
      <c r="H116" s="4">
        <f t="shared" si="3"/>
        <v>0</v>
      </c>
      <c r="J116" s="9"/>
    </row>
    <row r="117" spans="1:10" ht="56.4" customHeight="1" x14ac:dyDescent="0.3">
      <c r="A117" s="18">
        <v>6630160088</v>
      </c>
      <c r="B117" s="19" t="s">
        <v>119</v>
      </c>
      <c r="C117" s="17" t="s">
        <v>179</v>
      </c>
      <c r="D117" s="17" t="s">
        <v>305</v>
      </c>
      <c r="E117" s="1"/>
      <c r="F117" s="11">
        <v>174.9</v>
      </c>
      <c r="G117" s="2">
        <f t="shared" si="2"/>
        <v>209.88</v>
      </c>
      <c r="H117" s="4">
        <f t="shared" si="3"/>
        <v>0</v>
      </c>
      <c r="J117" s="9"/>
    </row>
    <row r="118" spans="1:10" ht="56.4" customHeight="1" x14ac:dyDescent="0.3">
      <c r="A118" s="18">
        <v>6630040044</v>
      </c>
      <c r="B118" s="19" t="s">
        <v>120</v>
      </c>
      <c r="C118" s="17" t="s">
        <v>181</v>
      </c>
      <c r="D118" s="17" t="s">
        <v>306</v>
      </c>
      <c r="E118" s="1"/>
      <c r="F118" s="11">
        <v>99.99</v>
      </c>
      <c r="G118" s="2">
        <f t="shared" si="2"/>
        <v>119.98799999999999</v>
      </c>
      <c r="H118" s="4">
        <f t="shared" si="3"/>
        <v>0</v>
      </c>
      <c r="J118" s="9"/>
    </row>
    <row r="119" spans="1:10" ht="56.4" customHeight="1" x14ac:dyDescent="0.3">
      <c r="A119" s="18">
        <v>6630040249</v>
      </c>
      <c r="B119" s="19" t="s">
        <v>121</v>
      </c>
      <c r="C119" s="17" t="s">
        <v>181</v>
      </c>
      <c r="D119" s="17" t="s">
        <v>307</v>
      </c>
      <c r="E119" s="1"/>
      <c r="F119" s="11">
        <v>114.9</v>
      </c>
      <c r="G119" s="2">
        <f t="shared" si="2"/>
        <v>137.88</v>
      </c>
      <c r="H119" s="4">
        <f t="shared" si="3"/>
        <v>0</v>
      </c>
      <c r="J119" s="9"/>
    </row>
    <row r="120" spans="1:10" ht="56.4" customHeight="1" x14ac:dyDescent="0.3">
      <c r="A120" s="18">
        <v>6630040045</v>
      </c>
      <c r="B120" s="19" t="s">
        <v>122</v>
      </c>
      <c r="C120" s="17" t="s">
        <v>181</v>
      </c>
      <c r="D120" s="17" t="s">
        <v>308</v>
      </c>
      <c r="E120" s="1"/>
      <c r="F120" s="11">
        <v>74.989999999999995</v>
      </c>
      <c r="G120" s="2">
        <f t="shared" si="2"/>
        <v>89.987999999999985</v>
      </c>
      <c r="H120" s="4">
        <f t="shared" si="3"/>
        <v>0</v>
      </c>
      <c r="J120" s="9"/>
    </row>
    <row r="121" spans="1:10" ht="56.4" customHeight="1" x14ac:dyDescent="0.3">
      <c r="A121" s="18">
        <v>6630040046</v>
      </c>
      <c r="B121" s="19" t="s">
        <v>123</v>
      </c>
      <c r="C121" s="17" t="s">
        <v>181</v>
      </c>
      <c r="D121" s="17" t="s">
        <v>309</v>
      </c>
      <c r="E121" s="1"/>
      <c r="F121" s="11">
        <v>109.9</v>
      </c>
      <c r="G121" s="2">
        <f t="shared" si="2"/>
        <v>131.88</v>
      </c>
      <c r="H121" s="4">
        <f t="shared" si="3"/>
        <v>0</v>
      </c>
      <c r="J121" s="9"/>
    </row>
    <row r="122" spans="1:10" ht="56.4" customHeight="1" x14ac:dyDescent="0.3">
      <c r="A122" s="18">
        <v>6630040126</v>
      </c>
      <c r="B122" s="19" t="s">
        <v>124</v>
      </c>
      <c r="C122" s="17" t="s">
        <v>181</v>
      </c>
      <c r="D122" s="17" t="s">
        <v>310</v>
      </c>
      <c r="E122" s="1"/>
      <c r="F122" s="11">
        <v>34.99</v>
      </c>
      <c r="G122" s="2">
        <f t="shared" si="2"/>
        <v>41.988</v>
      </c>
      <c r="H122" s="4">
        <f t="shared" si="3"/>
        <v>0</v>
      </c>
      <c r="J122" s="9"/>
    </row>
    <row r="123" spans="1:10" ht="56.4" customHeight="1" x14ac:dyDescent="0.3">
      <c r="A123" s="18">
        <v>6630040235</v>
      </c>
      <c r="B123" s="19" t="s">
        <v>125</v>
      </c>
      <c r="C123" s="17" t="s">
        <v>181</v>
      </c>
      <c r="D123" s="17" t="s">
        <v>311</v>
      </c>
      <c r="E123" s="1"/>
      <c r="F123" s="11">
        <v>134.9</v>
      </c>
      <c r="G123" s="2">
        <f t="shared" si="2"/>
        <v>161.88</v>
      </c>
      <c r="H123" s="4">
        <f t="shared" si="3"/>
        <v>0</v>
      </c>
      <c r="J123" s="9"/>
    </row>
    <row r="124" spans="1:10" ht="56.4" customHeight="1" x14ac:dyDescent="0.3">
      <c r="A124" s="18">
        <v>6630040133</v>
      </c>
      <c r="B124" s="19" t="s">
        <v>126</v>
      </c>
      <c r="C124" s="17" t="s">
        <v>181</v>
      </c>
      <c r="D124" s="17" t="s">
        <v>312</v>
      </c>
      <c r="E124" s="1"/>
      <c r="F124" s="11">
        <v>149.9</v>
      </c>
      <c r="G124" s="2">
        <f t="shared" si="2"/>
        <v>179.88</v>
      </c>
      <c r="H124" s="4">
        <f t="shared" si="3"/>
        <v>0</v>
      </c>
      <c r="J124" s="9"/>
    </row>
    <row r="125" spans="1:10" ht="56.4" customHeight="1" x14ac:dyDescent="0.3">
      <c r="A125" s="18">
        <v>6630160057</v>
      </c>
      <c r="B125" s="19" t="s">
        <v>127</v>
      </c>
      <c r="C125" s="17" t="s">
        <v>181</v>
      </c>
      <c r="D125" s="17" t="s">
        <v>313</v>
      </c>
      <c r="E125" s="1"/>
      <c r="F125" s="11">
        <v>15.99</v>
      </c>
      <c r="G125" s="2">
        <f t="shared" si="2"/>
        <v>19.187999999999999</v>
      </c>
      <c r="H125" s="4">
        <f t="shared" si="3"/>
        <v>0</v>
      </c>
      <c r="J125" s="9"/>
    </row>
    <row r="126" spans="1:10" ht="56.4" customHeight="1" x14ac:dyDescent="0.3">
      <c r="A126" s="18">
        <v>6630160058</v>
      </c>
      <c r="B126" s="19" t="s">
        <v>128</v>
      </c>
      <c r="C126" s="17" t="s">
        <v>181</v>
      </c>
      <c r="D126" s="17" t="s">
        <v>314</v>
      </c>
      <c r="E126" s="1"/>
      <c r="F126" s="11">
        <v>7.49</v>
      </c>
      <c r="G126" s="2">
        <f t="shared" si="2"/>
        <v>8.9879999999999995</v>
      </c>
      <c r="H126" s="4">
        <f t="shared" si="3"/>
        <v>0</v>
      </c>
      <c r="J126" s="9"/>
    </row>
    <row r="127" spans="1:10" ht="56.4" customHeight="1" x14ac:dyDescent="0.3">
      <c r="A127" s="18">
        <v>6630040036</v>
      </c>
      <c r="B127" s="19" t="s">
        <v>129</v>
      </c>
      <c r="C127" s="17" t="s">
        <v>192</v>
      </c>
      <c r="D127" s="17" t="s">
        <v>315</v>
      </c>
      <c r="E127" s="1"/>
      <c r="F127" s="11">
        <v>3.99</v>
      </c>
      <c r="G127" s="2">
        <f t="shared" si="2"/>
        <v>4.7880000000000003</v>
      </c>
      <c r="H127" s="4">
        <f t="shared" si="3"/>
        <v>0</v>
      </c>
      <c r="J127" s="9"/>
    </row>
    <row r="128" spans="1:10" ht="56.4" customHeight="1" x14ac:dyDescent="0.3">
      <c r="A128" s="18">
        <v>6630160177</v>
      </c>
      <c r="B128" s="19" t="s">
        <v>130</v>
      </c>
      <c r="C128" s="17" t="s">
        <v>188</v>
      </c>
      <c r="D128" s="17" t="s">
        <v>316</v>
      </c>
      <c r="E128" s="1"/>
      <c r="F128" s="11">
        <v>79.989999999999995</v>
      </c>
      <c r="G128" s="2">
        <f t="shared" si="2"/>
        <v>95.987999999999985</v>
      </c>
      <c r="H128" s="4">
        <f t="shared" si="3"/>
        <v>0</v>
      </c>
      <c r="J128" s="9"/>
    </row>
    <row r="129" spans="1:10" ht="56.4" customHeight="1" x14ac:dyDescent="0.3">
      <c r="A129" s="18">
        <v>6635100254</v>
      </c>
      <c r="B129" s="19" t="s">
        <v>131</v>
      </c>
      <c r="C129" s="17" t="s">
        <v>181</v>
      </c>
      <c r="D129" s="17" t="s">
        <v>317</v>
      </c>
      <c r="E129" s="1"/>
      <c r="F129" s="11">
        <v>104.9</v>
      </c>
      <c r="G129" s="2">
        <f t="shared" si="2"/>
        <v>125.88</v>
      </c>
      <c r="H129" s="4">
        <f t="shared" si="3"/>
        <v>0</v>
      </c>
      <c r="J129" s="9"/>
    </row>
    <row r="130" spans="1:10" ht="56.4" customHeight="1" x14ac:dyDescent="0.3">
      <c r="A130" s="18">
        <v>6630040154</v>
      </c>
      <c r="B130" s="19" t="s">
        <v>132</v>
      </c>
      <c r="C130" s="17" t="s">
        <v>181</v>
      </c>
      <c r="D130" s="17" t="s">
        <v>318</v>
      </c>
      <c r="E130" s="1"/>
      <c r="F130" s="11">
        <v>32.99</v>
      </c>
      <c r="G130" s="2">
        <f t="shared" si="2"/>
        <v>39.588000000000001</v>
      </c>
      <c r="H130" s="4">
        <f t="shared" si="3"/>
        <v>0</v>
      </c>
      <c r="J130" s="9"/>
    </row>
    <row r="131" spans="1:10" ht="56.4" customHeight="1" x14ac:dyDescent="0.3">
      <c r="A131" s="18">
        <v>6630040270</v>
      </c>
      <c r="B131" s="19" t="s">
        <v>133</v>
      </c>
      <c r="C131" s="17" t="s">
        <v>181</v>
      </c>
      <c r="D131" s="17" t="s">
        <v>319</v>
      </c>
      <c r="E131" s="1"/>
      <c r="F131" s="11">
        <v>104.9</v>
      </c>
      <c r="G131" s="2">
        <f t="shared" si="2"/>
        <v>125.88</v>
      </c>
      <c r="H131" s="4">
        <f t="shared" si="3"/>
        <v>0</v>
      </c>
      <c r="J131" s="9"/>
    </row>
    <row r="132" spans="1:10" ht="56.4" customHeight="1" x14ac:dyDescent="0.3">
      <c r="A132" s="18">
        <v>6635100838</v>
      </c>
      <c r="B132" s="19" t="s">
        <v>134</v>
      </c>
      <c r="C132" s="17" t="s">
        <v>191</v>
      </c>
      <c r="D132" s="17" t="s">
        <v>320</v>
      </c>
      <c r="E132" s="1"/>
      <c r="F132" s="11">
        <v>189.9</v>
      </c>
      <c r="G132" s="2">
        <f t="shared" ref="G132:G164" si="4">F132*1.2</f>
        <v>227.88</v>
      </c>
      <c r="H132" s="4">
        <f t="shared" ref="H132:H164" si="5">G132*E132</f>
        <v>0</v>
      </c>
      <c r="J132" s="9"/>
    </row>
    <row r="133" spans="1:10" ht="56.4" customHeight="1" x14ac:dyDescent="0.3">
      <c r="A133" s="18">
        <v>6630040370</v>
      </c>
      <c r="B133" s="19" t="s">
        <v>135</v>
      </c>
      <c r="C133" s="17" t="s">
        <v>181</v>
      </c>
      <c r="D133" s="17" t="s">
        <v>321</v>
      </c>
      <c r="E133" s="1"/>
      <c r="F133" s="11">
        <v>18.739999999999998</v>
      </c>
      <c r="G133" s="2">
        <f t="shared" si="4"/>
        <v>22.487999999999996</v>
      </c>
      <c r="H133" s="4">
        <f t="shared" si="5"/>
        <v>0</v>
      </c>
      <c r="J133" s="9"/>
    </row>
    <row r="134" spans="1:10" ht="56.4" customHeight="1" x14ac:dyDescent="0.3">
      <c r="A134" s="18">
        <v>6611060356</v>
      </c>
      <c r="B134" s="19" t="s">
        <v>136</v>
      </c>
      <c r="C134" s="17" t="s">
        <v>191</v>
      </c>
      <c r="D134" s="17" t="s">
        <v>322</v>
      </c>
      <c r="E134" s="1"/>
      <c r="F134" s="11">
        <v>64.989999999999995</v>
      </c>
      <c r="G134" s="2">
        <f t="shared" si="4"/>
        <v>77.987999999999985</v>
      </c>
      <c r="H134" s="4">
        <f t="shared" si="5"/>
        <v>0</v>
      </c>
      <c r="J134" s="9"/>
    </row>
    <row r="135" spans="1:10" ht="56.4" customHeight="1" x14ac:dyDescent="0.3">
      <c r="A135" s="18">
        <v>6611060357</v>
      </c>
      <c r="B135" s="19" t="s">
        <v>137</v>
      </c>
      <c r="C135" s="17" t="s">
        <v>191</v>
      </c>
      <c r="D135" s="17" t="s">
        <v>323</v>
      </c>
      <c r="E135" s="1"/>
      <c r="F135" s="11">
        <v>69.989999999999995</v>
      </c>
      <c r="G135" s="2">
        <f t="shared" si="4"/>
        <v>83.987999999999985</v>
      </c>
      <c r="H135" s="4">
        <f t="shared" si="5"/>
        <v>0</v>
      </c>
      <c r="J135" s="9"/>
    </row>
    <row r="136" spans="1:10" ht="56.4" customHeight="1" x14ac:dyDescent="0.3">
      <c r="A136" s="18">
        <v>6630020001</v>
      </c>
      <c r="B136" s="19" t="s">
        <v>138</v>
      </c>
      <c r="C136" s="17" t="s">
        <v>193</v>
      </c>
      <c r="D136" s="17" t="s">
        <v>324</v>
      </c>
      <c r="E136" s="1"/>
      <c r="F136" s="11">
        <v>7.99</v>
      </c>
      <c r="G136" s="2">
        <f t="shared" si="4"/>
        <v>9.5879999999999992</v>
      </c>
      <c r="H136" s="4">
        <f t="shared" si="5"/>
        <v>0</v>
      </c>
      <c r="J136" s="9"/>
    </row>
    <row r="137" spans="1:10" ht="56.4" customHeight="1" x14ac:dyDescent="0.3">
      <c r="A137" s="18">
        <v>6630020005</v>
      </c>
      <c r="B137" s="19" t="s">
        <v>139</v>
      </c>
      <c r="C137" s="17" t="s">
        <v>193</v>
      </c>
      <c r="D137" s="17" t="s">
        <v>325</v>
      </c>
      <c r="E137" s="1"/>
      <c r="F137" s="11">
        <v>29.99</v>
      </c>
      <c r="G137" s="2">
        <f t="shared" si="4"/>
        <v>35.988</v>
      </c>
      <c r="H137" s="4">
        <f t="shared" si="5"/>
        <v>0</v>
      </c>
      <c r="J137" s="9"/>
    </row>
    <row r="138" spans="1:10" ht="56.4" customHeight="1" x14ac:dyDescent="0.3">
      <c r="A138" s="18">
        <v>6630020006</v>
      </c>
      <c r="B138" s="19" t="s">
        <v>140</v>
      </c>
      <c r="C138" s="17" t="s">
        <v>193</v>
      </c>
      <c r="D138" s="17" t="s">
        <v>326</v>
      </c>
      <c r="E138" s="1"/>
      <c r="F138" s="11">
        <v>10.99</v>
      </c>
      <c r="G138" s="2">
        <f t="shared" si="4"/>
        <v>13.188000000000001</v>
      </c>
      <c r="H138" s="4">
        <f t="shared" si="5"/>
        <v>0</v>
      </c>
      <c r="J138" s="9"/>
    </row>
    <row r="139" spans="1:10" ht="56.4" customHeight="1" x14ac:dyDescent="0.3">
      <c r="A139" s="18">
        <v>6630020018</v>
      </c>
      <c r="B139" s="19" t="s">
        <v>141</v>
      </c>
      <c r="C139" s="17" t="s">
        <v>193</v>
      </c>
      <c r="D139" s="17" t="s">
        <v>327</v>
      </c>
      <c r="E139" s="1"/>
      <c r="F139" s="11">
        <v>8.24</v>
      </c>
      <c r="G139" s="2">
        <f t="shared" si="4"/>
        <v>9.8879999999999999</v>
      </c>
      <c r="H139" s="4">
        <f t="shared" si="5"/>
        <v>0</v>
      </c>
      <c r="J139" s="9"/>
    </row>
    <row r="140" spans="1:10" ht="56.4" customHeight="1" x14ac:dyDescent="0.3">
      <c r="A140" s="18">
        <v>6630020017</v>
      </c>
      <c r="B140" s="19" t="s">
        <v>142</v>
      </c>
      <c r="C140" s="17" t="s">
        <v>193</v>
      </c>
      <c r="D140" s="17" t="s">
        <v>328</v>
      </c>
      <c r="E140" s="1"/>
      <c r="F140" s="11">
        <v>10.99</v>
      </c>
      <c r="G140" s="2">
        <f t="shared" si="4"/>
        <v>13.188000000000001</v>
      </c>
      <c r="H140" s="4">
        <f t="shared" si="5"/>
        <v>0</v>
      </c>
      <c r="J140" s="9"/>
    </row>
    <row r="141" spans="1:10" ht="56.4" customHeight="1" x14ac:dyDescent="0.3">
      <c r="A141" s="18">
        <v>6611100741</v>
      </c>
      <c r="B141" s="19" t="s">
        <v>143</v>
      </c>
      <c r="C141" s="17" t="s">
        <v>181</v>
      </c>
      <c r="D141" s="17" t="s">
        <v>329</v>
      </c>
      <c r="E141" s="1"/>
      <c r="F141" s="11">
        <v>58.99</v>
      </c>
      <c r="G141" s="2">
        <f t="shared" si="4"/>
        <v>70.787999999999997</v>
      </c>
      <c r="H141" s="4">
        <f t="shared" si="5"/>
        <v>0</v>
      </c>
      <c r="J141" s="9"/>
    </row>
    <row r="142" spans="1:10" ht="56.4" customHeight="1" x14ac:dyDescent="0.3">
      <c r="A142" s="18">
        <v>6630040145</v>
      </c>
      <c r="B142" s="19" t="s">
        <v>144</v>
      </c>
      <c r="C142" s="17" t="s">
        <v>181</v>
      </c>
      <c r="D142" s="17" t="s">
        <v>330</v>
      </c>
      <c r="E142" s="1"/>
      <c r="F142" s="11">
        <v>23.24</v>
      </c>
      <c r="G142" s="2">
        <f t="shared" si="4"/>
        <v>27.887999999999998</v>
      </c>
      <c r="H142" s="4">
        <f t="shared" si="5"/>
        <v>0</v>
      </c>
      <c r="J142" s="9"/>
    </row>
    <row r="143" spans="1:10" ht="56.4" customHeight="1" x14ac:dyDescent="0.3">
      <c r="A143" s="18">
        <v>6611100730</v>
      </c>
      <c r="B143" s="19" t="s">
        <v>145</v>
      </c>
      <c r="C143" s="17" t="s">
        <v>181</v>
      </c>
      <c r="D143" s="17" t="s">
        <v>331</v>
      </c>
      <c r="E143" s="1"/>
      <c r="F143" s="11">
        <v>86.99</v>
      </c>
      <c r="G143" s="2">
        <f t="shared" si="4"/>
        <v>104.38799999999999</v>
      </c>
      <c r="H143" s="4">
        <f t="shared" si="5"/>
        <v>0</v>
      </c>
      <c r="J143" s="9"/>
    </row>
    <row r="144" spans="1:10" ht="56.4" customHeight="1" x14ac:dyDescent="0.3">
      <c r="A144" s="18">
        <v>6630040146</v>
      </c>
      <c r="B144" s="19" t="s">
        <v>146</v>
      </c>
      <c r="C144" s="17" t="s">
        <v>181</v>
      </c>
      <c r="D144" s="17" t="s">
        <v>332</v>
      </c>
      <c r="E144" s="1"/>
      <c r="F144" s="11">
        <v>94.99</v>
      </c>
      <c r="G144" s="2">
        <f t="shared" si="4"/>
        <v>113.98799999999999</v>
      </c>
      <c r="H144" s="4">
        <f t="shared" si="5"/>
        <v>0</v>
      </c>
      <c r="J144" s="9"/>
    </row>
    <row r="145" spans="1:10" ht="56.4" customHeight="1" x14ac:dyDescent="0.3">
      <c r="A145" s="18">
        <v>6611060313</v>
      </c>
      <c r="B145" s="19" t="s">
        <v>147</v>
      </c>
      <c r="C145" s="17" t="s">
        <v>191</v>
      </c>
      <c r="D145" s="17" t="s">
        <v>333</v>
      </c>
      <c r="E145" s="1"/>
      <c r="F145" s="11">
        <v>58.99</v>
      </c>
      <c r="G145" s="2">
        <f t="shared" si="4"/>
        <v>70.787999999999997</v>
      </c>
      <c r="H145" s="4">
        <f t="shared" si="5"/>
        <v>0</v>
      </c>
      <c r="J145" s="9"/>
    </row>
    <row r="146" spans="1:10" ht="56.4" customHeight="1" x14ac:dyDescent="0.3">
      <c r="A146" s="18">
        <v>6630040238</v>
      </c>
      <c r="B146" s="19" t="s">
        <v>148</v>
      </c>
      <c r="C146" s="17" t="s">
        <v>181</v>
      </c>
      <c r="D146" s="17" t="s">
        <v>334</v>
      </c>
      <c r="E146" s="1"/>
      <c r="F146" s="11">
        <v>424.9</v>
      </c>
      <c r="G146" s="2">
        <f t="shared" si="4"/>
        <v>509.87999999999994</v>
      </c>
      <c r="H146" s="4">
        <f t="shared" si="5"/>
        <v>0</v>
      </c>
      <c r="J146" s="9"/>
    </row>
    <row r="147" spans="1:10" ht="56.4" customHeight="1" x14ac:dyDescent="0.3">
      <c r="A147" s="18">
        <v>6630040239</v>
      </c>
      <c r="B147" s="19" t="s">
        <v>149</v>
      </c>
      <c r="C147" s="17" t="s">
        <v>181</v>
      </c>
      <c r="D147" s="17" t="s">
        <v>335</v>
      </c>
      <c r="E147" s="1"/>
      <c r="F147" s="11">
        <v>134.9</v>
      </c>
      <c r="G147" s="2">
        <f t="shared" si="4"/>
        <v>161.88</v>
      </c>
      <c r="H147" s="4">
        <f t="shared" si="5"/>
        <v>0</v>
      </c>
      <c r="J147" s="9"/>
    </row>
    <row r="148" spans="1:10" ht="56.4" customHeight="1" x14ac:dyDescent="0.3">
      <c r="A148" s="18">
        <v>6630040065</v>
      </c>
      <c r="B148" s="19" t="s">
        <v>150</v>
      </c>
      <c r="C148" s="17" t="s">
        <v>181</v>
      </c>
      <c r="D148" s="17" t="s">
        <v>336</v>
      </c>
      <c r="E148" s="1"/>
      <c r="F148" s="11">
        <v>209.9</v>
      </c>
      <c r="G148" s="2">
        <f t="shared" si="4"/>
        <v>251.88</v>
      </c>
      <c r="H148" s="4">
        <f t="shared" si="5"/>
        <v>0</v>
      </c>
      <c r="J148" s="9"/>
    </row>
    <row r="149" spans="1:10" ht="56.4" customHeight="1" x14ac:dyDescent="0.3">
      <c r="A149" s="18">
        <v>6630040120</v>
      </c>
      <c r="B149" s="19" t="s">
        <v>151</v>
      </c>
      <c r="C149" s="17" t="s">
        <v>181</v>
      </c>
      <c r="D149" s="17" t="s">
        <v>337</v>
      </c>
      <c r="E149" s="1"/>
      <c r="F149" s="11">
        <v>209.9</v>
      </c>
      <c r="G149" s="2">
        <f t="shared" si="4"/>
        <v>251.88</v>
      </c>
      <c r="H149" s="4">
        <f t="shared" si="5"/>
        <v>0</v>
      </c>
      <c r="J149" s="9"/>
    </row>
    <row r="150" spans="1:10" ht="56.4" customHeight="1" x14ac:dyDescent="0.3">
      <c r="A150" s="18">
        <v>6635101194</v>
      </c>
      <c r="B150" s="19" t="s">
        <v>152</v>
      </c>
      <c r="C150" s="17" t="s">
        <v>194</v>
      </c>
      <c r="D150" s="17" t="s">
        <v>338</v>
      </c>
      <c r="E150" s="1"/>
      <c r="F150" s="11">
        <v>119.9</v>
      </c>
      <c r="G150" s="2">
        <f t="shared" si="4"/>
        <v>143.88</v>
      </c>
      <c r="H150" s="4">
        <f t="shared" si="5"/>
        <v>0</v>
      </c>
      <c r="J150" s="9"/>
    </row>
    <row r="151" spans="1:10" ht="56.4" customHeight="1" x14ac:dyDescent="0.3">
      <c r="A151" s="18">
        <v>6635101074</v>
      </c>
      <c r="B151" s="19" t="s">
        <v>153</v>
      </c>
      <c r="C151" s="17" t="s">
        <v>194</v>
      </c>
      <c r="D151" s="17" t="s">
        <v>339</v>
      </c>
      <c r="E151" s="1"/>
      <c r="F151" s="11">
        <v>539.9</v>
      </c>
      <c r="G151" s="2">
        <f t="shared" si="4"/>
        <v>647.88</v>
      </c>
      <c r="H151" s="4">
        <f t="shared" si="5"/>
        <v>0</v>
      </c>
      <c r="J151" s="9"/>
    </row>
    <row r="152" spans="1:10" ht="56.4" customHeight="1" x14ac:dyDescent="0.3">
      <c r="A152" s="18">
        <v>6635101195</v>
      </c>
      <c r="B152" s="19" t="s">
        <v>154</v>
      </c>
      <c r="C152" s="17" t="s">
        <v>179</v>
      </c>
      <c r="D152" s="17" t="s">
        <v>340</v>
      </c>
      <c r="E152" s="1"/>
      <c r="F152" s="11">
        <v>134.9</v>
      </c>
      <c r="G152" s="2">
        <f t="shared" si="4"/>
        <v>161.88</v>
      </c>
      <c r="H152" s="4">
        <f t="shared" si="5"/>
        <v>0</v>
      </c>
      <c r="J152" s="9"/>
    </row>
    <row r="153" spans="1:10" ht="56.4" customHeight="1" x14ac:dyDescent="0.3">
      <c r="A153" s="18">
        <v>6630160049</v>
      </c>
      <c r="B153" s="19" t="s">
        <v>155</v>
      </c>
      <c r="C153" s="17" t="s">
        <v>188</v>
      </c>
      <c r="D153" s="17" t="s">
        <v>341</v>
      </c>
      <c r="E153" s="1"/>
      <c r="F153" s="11">
        <v>2149</v>
      </c>
      <c r="G153" s="2">
        <f t="shared" si="4"/>
        <v>2578.7999999999997</v>
      </c>
      <c r="H153" s="4">
        <f t="shared" si="5"/>
        <v>0</v>
      </c>
      <c r="J153" s="9"/>
    </row>
    <row r="154" spans="1:10" ht="56.4" customHeight="1" x14ac:dyDescent="0.3">
      <c r="A154" s="18">
        <v>6630160208</v>
      </c>
      <c r="B154" s="19" t="s">
        <v>156</v>
      </c>
      <c r="C154" s="17" t="s">
        <v>188</v>
      </c>
      <c r="D154" s="17" t="s">
        <v>342</v>
      </c>
      <c r="E154" s="1"/>
      <c r="F154" s="11">
        <v>599.9</v>
      </c>
      <c r="G154" s="2">
        <f t="shared" si="4"/>
        <v>719.88</v>
      </c>
      <c r="H154" s="4">
        <f t="shared" si="5"/>
        <v>0</v>
      </c>
      <c r="J154" s="9"/>
    </row>
    <row r="155" spans="1:10" ht="56.4" customHeight="1" x14ac:dyDescent="0.3">
      <c r="A155" s="18">
        <v>6630160211</v>
      </c>
      <c r="B155" s="19" t="s">
        <v>157</v>
      </c>
      <c r="C155" s="17" t="s">
        <v>188</v>
      </c>
      <c r="D155" s="17" t="s">
        <v>343</v>
      </c>
      <c r="E155" s="1"/>
      <c r="F155" s="11">
        <v>649.9</v>
      </c>
      <c r="G155" s="2">
        <f t="shared" si="4"/>
        <v>779.88</v>
      </c>
      <c r="H155" s="4">
        <f t="shared" si="5"/>
        <v>0</v>
      </c>
      <c r="J155" s="9"/>
    </row>
    <row r="156" spans="1:10" ht="56.4" customHeight="1" x14ac:dyDescent="0.3">
      <c r="A156" s="18">
        <v>6620120393</v>
      </c>
      <c r="B156" s="19" t="s">
        <v>158</v>
      </c>
      <c r="C156" s="17" t="s">
        <v>180</v>
      </c>
      <c r="D156" s="17" t="s">
        <v>344</v>
      </c>
      <c r="E156" s="1"/>
      <c r="F156" s="11">
        <v>37.99</v>
      </c>
      <c r="G156" s="2">
        <f t="shared" si="4"/>
        <v>45.588000000000001</v>
      </c>
      <c r="H156" s="4">
        <f t="shared" si="5"/>
        <v>0</v>
      </c>
      <c r="J156" s="9"/>
    </row>
    <row r="157" spans="1:10" ht="56.4" customHeight="1" x14ac:dyDescent="0.3">
      <c r="A157" s="18">
        <v>6620120398</v>
      </c>
      <c r="B157" s="19" t="s">
        <v>159</v>
      </c>
      <c r="C157" s="17" t="s">
        <v>180</v>
      </c>
      <c r="D157" s="17" t="s">
        <v>345</v>
      </c>
      <c r="E157" s="1"/>
      <c r="F157" s="11">
        <v>37.99</v>
      </c>
      <c r="G157" s="2">
        <f t="shared" si="4"/>
        <v>45.588000000000001</v>
      </c>
      <c r="H157" s="4">
        <f t="shared" si="5"/>
        <v>0</v>
      </c>
      <c r="J157" s="9"/>
    </row>
    <row r="158" spans="1:10" ht="56.4" customHeight="1" x14ac:dyDescent="0.3">
      <c r="A158" s="18">
        <v>6620120404</v>
      </c>
      <c r="B158" s="19" t="s">
        <v>160</v>
      </c>
      <c r="C158" s="17" t="s">
        <v>180</v>
      </c>
      <c r="D158" s="17" t="s">
        <v>346</v>
      </c>
      <c r="E158" s="1"/>
      <c r="F158" s="11">
        <v>74.989999999999995</v>
      </c>
      <c r="G158" s="2">
        <f t="shared" si="4"/>
        <v>89.987999999999985</v>
      </c>
      <c r="H158" s="4">
        <f t="shared" si="5"/>
        <v>0</v>
      </c>
      <c r="J158" s="9"/>
    </row>
    <row r="159" spans="1:10" ht="56.4" customHeight="1" x14ac:dyDescent="0.3">
      <c r="A159" s="18">
        <v>6620120828</v>
      </c>
      <c r="B159" s="19" t="s">
        <v>161</v>
      </c>
      <c r="C159" s="17" t="s">
        <v>180</v>
      </c>
      <c r="D159" s="17" t="s">
        <v>347</v>
      </c>
      <c r="E159" s="1"/>
      <c r="F159" s="11">
        <v>75.989999999999995</v>
      </c>
      <c r="G159" s="2">
        <f t="shared" si="4"/>
        <v>91.187999999999988</v>
      </c>
      <c r="H159" s="4">
        <f t="shared" si="5"/>
        <v>0</v>
      </c>
      <c r="J159" s="9"/>
    </row>
    <row r="160" spans="1:10" ht="56.4" customHeight="1" x14ac:dyDescent="0.3">
      <c r="A160" s="18">
        <v>6630220204</v>
      </c>
      <c r="B160" s="19" t="s">
        <v>162</v>
      </c>
      <c r="C160" s="17" t="s">
        <v>190</v>
      </c>
      <c r="D160" s="17" t="s">
        <v>348</v>
      </c>
      <c r="E160" s="1"/>
      <c r="F160" s="11">
        <v>1357</v>
      </c>
      <c r="G160" s="2">
        <f t="shared" si="4"/>
        <v>1628.3999999999999</v>
      </c>
      <c r="H160" s="4">
        <f t="shared" si="5"/>
        <v>0</v>
      </c>
      <c r="J160" s="9"/>
    </row>
    <row r="161" spans="1:10" ht="56.4" customHeight="1" x14ac:dyDescent="0.3">
      <c r="A161" s="18">
        <v>6630220202</v>
      </c>
      <c r="B161" s="19" t="s">
        <v>163</v>
      </c>
      <c r="C161" s="17" t="s">
        <v>190</v>
      </c>
      <c r="D161" s="17" t="s">
        <v>349</v>
      </c>
      <c r="E161" s="1"/>
      <c r="F161" s="11">
        <v>139.9</v>
      </c>
      <c r="G161" s="2">
        <f t="shared" si="4"/>
        <v>167.88</v>
      </c>
      <c r="H161" s="4">
        <f t="shared" si="5"/>
        <v>0</v>
      </c>
      <c r="J161" s="9"/>
    </row>
    <row r="162" spans="1:10" ht="56.4" customHeight="1" x14ac:dyDescent="0.3">
      <c r="A162" s="18">
        <v>6630220184</v>
      </c>
      <c r="B162" s="19" t="s">
        <v>164</v>
      </c>
      <c r="C162" s="17" t="s">
        <v>190</v>
      </c>
      <c r="D162" s="17" t="s">
        <v>350</v>
      </c>
      <c r="E162" s="1"/>
      <c r="F162" s="11">
        <v>545.9</v>
      </c>
      <c r="G162" s="2">
        <f t="shared" si="4"/>
        <v>655.07999999999993</v>
      </c>
      <c r="H162" s="4">
        <f t="shared" si="5"/>
        <v>0</v>
      </c>
      <c r="J162" s="9"/>
    </row>
    <row r="163" spans="1:10" ht="56.4" customHeight="1" x14ac:dyDescent="0.3">
      <c r="A163" s="18">
        <v>6630220200</v>
      </c>
      <c r="B163" s="19" t="s">
        <v>165</v>
      </c>
      <c r="C163" s="17" t="s">
        <v>190</v>
      </c>
      <c r="D163" s="17" t="s">
        <v>351</v>
      </c>
      <c r="E163" s="1"/>
      <c r="F163" s="11">
        <v>414.9</v>
      </c>
      <c r="G163" s="2">
        <f t="shared" si="4"/>
        <v>497.87999999999994</v>
      </c>
      <c r="H163" s="4">
        <f t="shared" si="5"/>
        <v>0</v>
      </c>
      <c r="J163" s="9"/>
    </row>
    <row r="164" spans="1:10" ht="56.4" customHeight="1" x14ac:dyDescent="0.3">
      <c r="A164" s="18">
        <v>6630220183</v>
      </c>
      <c r="B164" s="19" t="s">
        <v>166</v>
      </c>
      <c r="C164" s="17" t="s">
        <v>190</v>
      </c>
      <c r="D164" s="17" t="s">
        <v>352</v>
      </c>
      <c r="E164" s="1"/>
      <c r="F164" s="11">
        <v>524.9</v>
      </c>
      <c r="G164" s="2">
        <f t="shared" si="4"/>
        <v>629.88</v>
      </c>
      <c r="H164" s="4">
        <f t="shared" si="5"/>
        <v>0</v>
      </c>
      <c r="J164" s="9"/>
    </row>
    <row r="165" spans="1:10" x14ac:dyDescent="0.3">
      <c r="A165" s="20" t="s">
        <v>5</v>
      </c>
      <c r="B165" s="20" t="s">
        <v>5</v>
      </c>
      <c r="C165" s="20"/>
      <c r="D165" s="20"/>
      <c r="E165" s="3" t="s">
        <v>5</v>
      </c>
      <c r="F165" s="12" t="s">
        <v>5</v>
      </c>
      <c r="G165" s="3" t="s">
        <v>5</v>
      </c>
      <c r="H165" s="5">
        <f>SUM(H3:H164)</f>
        <v>0</v>
      </c>
    </row>
  </sheetData>
  <autoFilter ref="A2:J165" xr:uid="{00000000-0001-0000-0000-000000000000}"/>
  <mergeCells count="1">
    <mergeCell ref="A1:J1"/>
  </mergeCells>
  <pageMargins left="0.69444488188976405" right="0.416665354330709" top="0.416665354330709" bottom="0.58333464566929105" header="0.416665354330709" footer="0.58333464566929105"/>
  <pageSetup paperSize="9" scale="5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Desislava Mihaylova</dc:creator>
  <cp:lastModifiedBy>Reklama1</cp:lastModifiedBy>
  <dcterms:created xsi:type="dcterms:W3CDTF">2025-05-23T08:28:59Z</dcterms:created>
  <dcterms:modified xsi:type="dcterms:W3CDTF">2025-06-04T06:05:44Z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